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34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<sst xmlns="http://schemas.openxmlformats.org/spreadsheetml/2006/main" count="530" uniqueCount="391">
  <si>
    <t>Załącznik nr 3</t>
  </si>
  <si>
    <t>Lp.</t>
  </si>
  <si>
    <t>Tytuł</t>
  </si>
  <si>
    <t>Autor</t>
  </si>
  <si>
    <t>Wydawnictwo</t>
  </si>
  <si>
    <t>Rok wydania</t>
  </si>
  <si>
    <t>Cena netto</t>
  </si>
  <si>
    <t xml:space="preserve"> VAT %</t>
  </si>
  <si>
    <t>Cena brutto</t>
  </si>
  <si>
    <t>egz.</t>
  </si>
  <si>
    <t>Wartość netto</t>
  </si>
  <si>
    <t>Wartość brutto</t>
  </si>
  <si>
    <t>Drań</t>
  </si>
  <si>
    <t>Echo z otchłani</t>
  </si>
  <si>
    <t>Normalni ludzie</t>
  </si>
  <si>
    <t>Położna z Auschwitz</t>
  </si>
  <si>
    <t>Stażystka</t>
  </si>
  <si>
    <t>Ta druga</t>
  </si>
  <si>
    <t>Testamenty</t>
  </si>
  <si>
    <t>W poszukiwaniu prawdy</t>
  </si>
  <si>
    <t>Wioska kłamców</t>
  </si>
  <si>
    <t>Zysk i S-ka</t>
  </si>
  <si>
    <t>PWM</t>
  </si>
  <si>
    <t>Czarne</t>
  </si>
  <si>
    <t>Czwarta Strona</t>
  </si>
  <si>
    <t>Wilczyńska K.</t>
  </si>
  <si>
    <t>ŚK</t>
  </si>
  <si>
    <t>Przybyłek A.</t>
  </si>
  <si>
    <t>Agora</t>
  </si>
  <si>
    <t>Jax J.</t>
  </si>
  <si>
    <t>Videograf</t>
  </si>
  <si>
    <t>Literackie</t>
  </si>
  <si>
    <t>Sonia Draga</t>
  </si>
  <si>
    <t>Albatros</t>
  </si>
  <si>
    <t>Mróz R.</t>
  </si>
  <si>
    <t>Mikołajewski J.</t>
  </si>
  <si>
    <t>Otwarte</t>
  </si>
  <si>
    <t>Znak</t>
  </si>
  <si>
    <t>Skarpa Warszawska</t>
  </si>
  <si>
    <t>Kobiece</t>
  </si>
  <si>
    <t>W.A.B.</t>
  </si>
  <si>
    <t>Mazowieckie</t>
  </si>
  <si>
    <t>Michalak K.</t>
  </si>
  <si>
    <t>Paszyńska M.</t>
  </si>
  <si>
    <t>Pascal</t>
  </si>
  <si>
    <t>Marginesy</t>
  </si>
  <si>
    <t>Gargaś G.</t>
  </si>
  <si>
    <t>Majcher M.</t>
  </si>
  <si>
    <t>Moriarty L.</t>
  </si>
  <si>
    <t>NK</t>
  </si>
  <si>
    <t>MG</t>
  </si>
  <si>
    <t>Edipresse</t>
  </si>
  <si>
    <t>Rebis</t>
  </si>
  <si>
    <t>Filia</t>
  </si>
  <si>
    <t>Hunter C.</t>
  </si>
  <si>
    <t>Denzil S.A.</t>
  </si>
  <si>
    <t>Grabowska A.</t>
  </si>
  <si>
    <t>SBP</t>
  </si>
  <si>
    <t>Krawczyk A.</t>
  </si>
  <si>
    <t>Muza</t>
  </si>
  <si>
    <t>Moss M.</t>
  </si>
  <si>
    <t>Kordel M.</t>
  </si>
  <si>
    <t>Burda</t>
  </si>
  <si>
    <t>Hannah K.</t>
  </si>
  <si>
    <t>Rooney S.</t>
  </si>
  <si>
    <t>Sawicka W.</t>
  </si>
  <si>
    <t>Jastrun T.</t>
  </si>
  <si>
    <t>Czarna Owca</t>
  </si>
  <si>
    <t>Książnica</t>
  </si>
  <si>
    <t>Riley L.</t>
  </si>
  <si>
    <t>Mando</t>
  </si>
  <si>
    <t>Dwie Siostry</t>
  </si>
  <si>
    <t>Lira</t>
  </si>
  <si>
    <t>Szara Godzina</t>
  </si>
  <si>
    <t>Sinicka A.</t>
  </si>
  <si>
    <t>Wielka Litera</t>
  </si>
  <si>
    <t>Atwood M.</t>
  </si>
  <si>
    <t>Lingas-Łoniewska A.</t>
  </si>
  <si>
    <t>Roberts N.</t>
  </si>
  <si>
    <t>Greń H.</t>
  </si>
  <si>
    <t>SQN</t>
  </si>
  <si>
    <t>Abbot R.</t>
  </si>
  <si>
    <t>Ferrante E.</t>
  </si>
  <si>
    <t>Rudnicka O.</t>
  </si>
  <si>
    <t>Aksamitka</t>
  </si>
  <si>
    <t>Jeromin-Gałuszka G.</t>
  </si>
  <si>
    <t>Prószyński</t>
  </si>
  <si>
    <t>Amulet</t>
  </si>
  <si>
    <t>Fiszer R.J.</t>
  </si>
  <si>
    <t>Arabski książę</t>
  </si>
  <si>
    <t>Valko T.</t>
  </si>
  <si>
    <t>Bezpieczeństwo informacyjne i medialne w czasach nadprodukcji...</t>
  </si>
  <si>
    <t>Bo trzeba żyć. Rodzina</t>
  </si>
  <si>
    <t>Szymańska E.</t>
  </si>
  <si>
    <t>Budynek Q</t>
  </si>
  <si>
    <t>Baldacci D.</t>
  </si>
  <si>
    <t>Dolnośląskie</t>
  </si>
  <si>
    <t>Burzliwe czasy</t>
  </si>
  <si>
    <t>Vargas M.V.</t>
  </si>
  <si>
    <t>Cham z kulą w głowie</t>
  </si>
  <si>
    <t>Szczerek Z.</t>
  </si>
  <si>
    <t>Ciche dni</t>
  </si>
  <si>
    <t>Greaves A.</t>
  </si>
  <si>
    <t>Córka nazisty</t>
  </si>
  <si>
    <t>Czornyj M.</t>
  </si>
  <si>
    <t>Czas tajemnic</t>
  </si>
  <si>
    <t>Montefiore S.</t>
  </si>
  <si>
    <t>Świat Książki</t>
  </si>
  <si>
    <t>Daj nam jeszcze szansę</t>
  </si>
  <si>
    <t>Trojanowska S.</t>
  </si>
  <si>
    <t>Czwatra Strona</t>
  </si>
  <si>
    <t>Dawca przysięgi T. 1</t>
  </si>
  <si>
    <t>Sanderson B.</t>
  </si>
  <si>
    <t>Mag</t>
  </si>
  <si>
    <t>Dawca przysięgi T. 2</t>
  </si>
  <si>
    <t>Deszcz</t>
  </si>
  <si>
    <t>Ciszewski M</t>
  </si>
  <si>
    <t>War Book</t>
  </si>
  <si>
    <t>Długi płatek morza</t>
  </si>
  <si>
    <t>Allende I.</t>
  </si>
  <si>
    <t>Doktor Bogumił</t>
  </si>
  <si>
    <t>Dolina nadziei</t>
  </si>
  <si>
    <t>Mąkosa Z.</t>
  </si>
  <si>
    <t>Dom pisarzy w czasach zarazy</t>
  </si>
  <si>
    <t>Drugi brzeg</t>
  </si>
  <si>
    <t>Dublerka</t>
  </si>
  <si>
    <t>Paris B.A.</t>
  </si>
  <si>
    <t>Dylemat</t>
  </si>
  <si>
    <t>Ekstradycja</t>
  </si>
  <si>
    <t>EL i płaszcz muzomocy</t>
  </si>
  <si>
    <t>Kasjanowicz D.</t>
  </si>
  <si>
    <t>Emi i źródło Ekry</t>
  </si>
  <si>
    <t>Matera E.</t>
  </si>
  <si>
    <t>Literatura</t>
  </si>
  <si>
    <t>Franka. W obcym domu</t>
  </si>
  <si>
    <t>Gabrynia</t>
  </si>
  <si>
    <t>Gdybyś mnie teraz zobaczył</t>
  </si>
  <si>
    <t>Ahern G.</t>
  </si>
  <si>
    <t xml:space="preserve">Akurat </t>
  </si>
  <si>
    <t>Gra w morderstwo</t>
  </si>
  <si>
    <t>Granatowy'44</t>
  </si>
  <si>
    <t>Kalinowski G.</t>
  </si>
  <si>
    <t>Gwiazda z pierwszego piętra</t>
  </si>
  <si>
    <t>Kosmowska B.</t>
  </si>
  <si>
    <t>Idealne dziecko</t>
  </si>
  <si>
    <t>Berny L.</t>
  </si>
  <si>
    <t>Imperium chmur</t>
  </si>
  <si>
    <t>Dukaj J.</t>
  </si>
  <si>
    <t>Inna</t>
  </si>
  <si>
    <t>Inne dziecko</t>
  </si>
  <si>
    <t>Macmillan G.</t>
  </si>
  <si>
    <t>Inni mają lepiej</t>
  </si>
  <si>
    <t>Mirek K.</t>
  </si>
  <si>
    <t>Instytut piękności</t>
  </si>
  <si>
    <t>Jaskółki z Czarnobyla</t>
  </si>
  <si>
    <t>Audic M.</t>
  </si>
  <si>
    <t>Mova</t>
  </si>
  <si>
    <t>Jego portret. Opowieści o Januszu Kofcie</t>
  </si>
  <si>
    <t>Derlatka P.</t>
  </si>
  <si>
    <t>Jeszcze będzie przepięknie</t>
  </si>
  <si>
    <t>Olejnik A.</t>
  </si>
  <si>
    <t>Jeszcze raz</t>
  </si>
  <si>
    <t>Kiedyś cię odnajdę</t>
  </si>
  <si>
    <t>Rogala M.</t>
  </si>
  <si>
    <t>Skarpa Warszawska2019</t>
  </si>
  <si>
    <t>Kilka slów o miłości</t>
  </si>
  <si>
    <t>Kieres T.</t>
  </si>
  <si>
    <t>Klątwa ruin</t>
  </si>
  <si>
    <t>Wala M.</t>
  </si>
  <si>
    <t>Kobieta ze szkła</t>
  </si>
  <si>
    <t>Lea C.</t>
  </si>
  <si>
    <t>Kobiety'44</t>
  </si>
  <si>
    <t>Cubała A.</t>
  </si>
  <si>
    <t>Kochaj coraz mocniej</t>
  </si>
  <si>
    <t>Gołębiewska I.</t>
  </si>
  <si>
    <t>Kochanie, wszystko będzie dobrze</t>
  </si>
  <si>
    <t>Sońska N.</t>
  </si>
  <si>
    <t>Kolacja z Tiffanym</t>
  </si>
  <si>
    <t>Krajobraz z burzą. Bajka o Pawle Mykietynie</t>
  </si>
  <si>
    <t>Królestwo</t>
  </si>
  <si>
    <t>Nesbo J.</t>
  </si>
  <si>
    <t>Krzyżowcy: epicka historia wojen o Ziemię Świętą</t>
  </si>
  <si>
    <t>Jones D.</t>
  </si>
  <si>
    <t>Książka w życiu seniorów na początki XXI wieku</t>
  </si>
  <si>
    <t>Aleksandrowicz R.</t>
  </si>
  <si>
    <t>Kto chce ich śmierci</t>
  </si>
  <si>
    <t>Kuszenie Gracie</t>
  </si>
  <si>
    <t>Kwestia ceny</t>
  </si>
  <si>
    <t>Miłoszewski Z.</t>
  </si>
  <si>
    <t>Legenda ognistej góry</t>
  </si>
  <si>
    <t>Lark S.</t>
  </si>
  <si>
    <t>Łzy wojny</t>
  </si>
  <si>
    <t>Smith W.</t>
  </si>
  <si>
    <t>Mars</t>
  </si>
  <si>
    <t>Miłość warta wszystkiego</t>
  </si>
  <si>
    <t>Jeż A.</t>
  </si>
  <si>
    <t>Moja mroczna Vanesso</t>
  </si>
  <si>
    <t>Russell K.E.</t>
  </si>
  <si>
    <t>Mokradła</t>
  </si>
  <si>
    <t>Gregory P.</t>
  </si>
  <si>
    <t>Malarz dusz</t>
  </si>
  <si>
    <t>Falcones I.</t>
  </si>
  <si>
    <t>Matka (prawie) ideana</t>
  </si>
  <si>
    <t>Fisher K.</t>
  </si>
  <si>
    <t>Miłość i inne obsesje</t>
  </si>
  <si>
    <t>Mity wojny 1920</t>
  </si>
  <si>
    <t>Koper S.</t>
  </si>
  <si>
    <t>Moja doskonała żona</t>
  </si>
  <si>
    <t>Downing S.</t>
  </si>
  <si>
    <t>Motyl nocy</t>
  </si>
  <si>
    <t>Kettu K.</t>
  </si>
  <si>
    <t>Na Jowisza! Uzupełniam Jeżycjadę</t>
  </si>
  <si>
    <t>Musierowicz M.</t>
  </si>
  <si>
    <t>HarperCollins</t>
  </si>
  <si>
    <t>Na Podlasiu. Antonia</t>
  </si>
  <si>
    <t>Panasiuk A.</t>
  </si>
  <si>
    <t>Niech stanie się światłość</t>
  </si>
  <si>
    <t>Follett K.</t>
  </si>
  <si>
    <t>Nikt nie idzie</t>
  </si>
  <si>
    <t>Małecki J.</t>
  </si>
  <si>
    <t>Od jednego Lucypera</t>
  </si>
  <si>
    <t>Dziewit-Meller A.</t>
  </si>
  <si>
    <t>Odległe brzegi</t>
  </si>
  <si>
    <t>Ogień buntu</t>
  </si>
  <si>
    <t>Rzepiela M.</t>
  </si>
  <si>
    <t>Ogród kobiet</t>
  </si>
  <si>
    <t>Montero C.</t>
  </si>
  <si>
    <t>Osiedle RZNiW</t>
  </si>
  <si>
    <t>Osobisty przewodnik po Pradze</t>
  </si>
  <si>
    <t>Szczygieł M.</t>
  </si>
  <si>
    <t>Fun.Inst.Reportażu</t>
  </si>
  <si>
    <t>Ostatnia debiutantka</t>
  </si>
  <si>
    <t>Lokko L.</t>
  </si>
  <si>
    <t>Ostatnia iskra nadziei</t>
  </si>
  <si>
    <t>Oświęcim: czarna zima</t>
  </si>
  <si>
    <t>Kącki M.</t>
  </si>
  <si>
    <t>Znak Litera Nowa</t>
  </si>
  <si>
    <t>Pan Głos</t>
  </si>
  <si>
    <t>Kolinek-Siechowicz K.</t>
  </si>
  <si>
    <t>Pani Churchill</t>
  </si>
  <si>
    <t>Benedict M.</t>
  </si>
  <si>
    <t>Pies w czasach zarazy</t>
  </si>
  <si>
    <t>Combrzyńska-Nogala D.</t>
  </si>
  <si>
    <t>Po dwóch stronach</t>
  </si>
  <si>
    <t>Podglądaczka</t>
  </si>
  <si>
    <t>Eriksson C.</t>
  </si>
  <si>
    <t>Pokaż mi</t>
  </si>
  <si>
    <t>Pokłosie przekleństwa</t>
  </si>
  <si>
    <t>Świętek E.</t>
  </si>
  <si>
    <t>Replika</t>
  </si>
  <si>
    <t>Knedler M</t>
  </si>
  <si>
    <t>Pomocnik kata</t>
  </si>
  <si>
    <t>Krajewski M.</t>
  </si>
  <si>
    <t>Port nad zatoką</t>
  </si>
  <si>
    <t>Powietrze, którym oddychasz</t>
  </si>
  <si>
    <t>Peebles F.</t>
  </si>
  <si>
    <t>Pralnia pierza</t>
  </si>
  <si>
    <t>Prawdziwe kolory</t>
  </si>
  <si>
    <t>Profesor Jadwiga Kołodziejska. Badaczka i promotorka...</t>
  </si>
  <si>
    <t>Przegrane zwycięstwo</t>
  </si>
  <si>
    <t>Chwalba A.</t>
  </si>
  <si>
    <t>Przekręt</t>
  </si>
  <si>
    <t>Świst P.</t>
  </si>
  <si>
    <t>Psychoterapeutka</t>
  </si>
  <si>
    <t>Flood H.</t>
  </si>
  <si>
    <t xml:space="preserve">Romowie. Red. B. Machul-Teus </t>
  </si>
  <si>
    <t>Sejmowe</t>
  </si>
  <si>
    <t>Sekret wyspy</t>
  </si>
  <si>
    <t>Milli D.</t>
  </si>
  <si>
    <t>Sekretne życie pisarzy</t>
  </si>
  <si>
    <t>Musso G.</t>
  </si>
  <si>
    <t>Sekrety i uprzedzenia</t>
  </si>
  <si>
    <t>Chojnacka M.</t>
  </si>
  <si>
    <t>Serca bicie. Biografia Andrzeja Zauchy</t>
  </si>
  <si>
    <t>Serce musi tańczyć</t>
  </si>
  <si>
    <t>Fedorczuk-Cieślak N</t>
  </si>
  <si>
    <t>Siostra Słońca</t>
  </si>
  <si>
    <t>Siódma ofiara</t>
  </si>
  <si>
    <t>Marynina A.</t>
  </si>
  <si>
    <t>Słodka nadzieja</t>
  </si>
  <si>
    <t>Cole T.</t>
  </si>
  <si>
    <t>Editio</t>
  </si>
  <si>
    <t>Słodki dom</t>
  </si>
  <si>
    <t>Słodki Romeo</t>
  </si>
  <si>
    <t>Słodki upadek</t>
  </si>
  <si>
    <t>Srebrne skrzydła</t>
  </si>
  <si>
    <t>Lackberg C.</t>
  </si>
  <si>
    <t>Symfonia na 444 głosy</t>
  </si>
  <si>
    <t>Gwizdalanka D.</t>
  </si>
  <si>
    <t>Szczyty chciwości</t>
  </si>
  <si>
    <t>Szpulki losów</t>
  </si>
  <si>
    <t>Kosin R.</t>
  </si>
  <si>
    <t>Ślepy tunel</t>
  </si>
  <si>
    <t>Alsterdal T.</t>
  </si>
  <si>
    <t>Śmiertelne kłamstwa</t>
  </si>
  <si>
    <t>Śpiew bezimiennych dusz</t>
  </si>
  <si>
    <t>Bohman T.</t>
  </si>
  <si>
    <t>Pauza</t>
  </si>
  <si>
    <t>Telefonistka</t>
  </si>
  <si>
    <t>Berg G.</t>
  </si>
  <si>
    <t>Insignis</t>
  </si>
  <si>
    <t>To nie jest mój mąż</t>
  </si>
  <si>
    <t xml:space="preserve">To tylko przyjaciel </t>
  </si>
  <si>
    <t>Jimenez A.</t>
  </si>
  <si>
    <t>Tragedia na przełęczy Diałtowa. Historia bez końca</t>
  </si>
  <si>
    <t>Lugen A.</t>
  </si>
  <si>
    <t>Totalna demolka</t>
  </si>
  <si>
    <t>Kinney J.</t>
  </si>
  <si>
    <t>Trochę się zgubiłam</t>
  </si>
  <si>
    <t>Haughton Ch.</t>
  </si>
  <si>
    <t>Unorthodox. Jak porzuciłam świat ortodoksyjnych Żydów</t>
  </si>
  <si>
    <t>Feldman D.</t>
  </si>
  <si>
    <t>Poradnia K.</t>
  </si>
  <si>
    <t>Uśpione pragnienia</t>
  </si>
  <si>
    <t>Kołakowska A.</t>
  </si>
  <si>
    <t>W blasku słońca</t>
  </si>
  <si>
    <t>W kolorze wrzosu</t>
  </si>
  <si>
    <t>W samym sercu morza</t>
  </si>
  <si>
    <t>Moyes J.</t>
  </si>
  <si>
    <t>We mgle</t>
  </si>
  <si>
    <t>Gray L.</t>
  </si>
  <si>
    <t>Wianek z róż</t>
  </si>
  <si>
    <t>Olszanowska A.</t>
  </si>
  <si>
    <t>Wiatr ze wschodu. Czas białych nocy</t>
  </si>
  <si>
    <t>Wiatr ze wschodu. Stalowe niebo</t>
  </si>
  <si>
    <t>Wieczny</t>
  </si>
  <si>
    <t>Ziętarska A.</t>
  </si>
  <si>
    <t>Dlaczemu</t>
  </si>
  <si>
    <t>Wieczny początek: Warmia i Mazury</t>
  </si>
  <si>
    <t>Szady B.</t>
  </si>
  <si>
    <t>Wielka zamiana</t>
  </si>
  <si>
    <t>Więzy krwi</t>
  </si>
  <si>
    <t>Wotum</t>
  </si>
  <si>
    <t>Siembieda M.</t>
  </si>
  <si>
    <t>Wrzask</t>
  </si>
  <si>
    <t>Janiszewska I.</t>
  </si>
  <si>
    <t>Wszystko przez krasnala</t>
  </si>
  <si>
    <t>Kursa M.</t>
  </si>
  <si>
    <t>Wyrwa</t>
  </si>
  <si>
    <t>Chmielarz W.</t>
  </si>
  <si>
    <t>Wyspa nieopisana</t>
  </si>
  <si>
    <t>Simons P.</t>
  </si>
  <si>
    <t>Zagubieni w Neapolu</t>
  </si>
  <si>
    <t>Goodrich H.</t>
  </si>
  <si>
    <t>Zaklęcie na W</t>
  </si>
  <si>
    <t>Rusinek M.</t>
  </si>
  <si>
    <t>Zakłamane życie dorosłych</t>
  </si>
  <si>
    <t>Zarządzanie informacją. Red. W. Babik</t>
  </si>
  <si>
    <t>Zawsze będziemy razem</t>
  </si>
  <si>
    <t>Zawsze możesz na mnie liczyć</t>
  </si>
  <si>
    <t>Zawsze w porę</t>
  </si>
  <si>
    <t>Zdrada doskonała</t>
  </si>
  <si>
    <t>North L.</t>
  </si>
  <si>
    <t>Ziele Marianny</t>
  </si>
  <si>
    <t>Enerlich M.</t>
  </si>
  <si>
    <t>Zimowy żołnierz</t>
  </si>
  <si>
    <t>Mason D.</t>
  </si>
  <si>
    <t xml:space="preserve">Zła wola                                                                                                               </t>
  </si>
  <si>
    <t>Horst J.L.</t>
  </si>
  <si>
    <t>Smak Słowa</t>
  </si>
  <si>
    <t>Złowrogie niebo</t>
  </si>
  <si>
    <t>Kava A.</t>
  </si>
  <si>
    <t>Zosia z Wołynia</t>
  </si>
  <si>
    <t>Madejski M.</t>
  </si>
  <si>
    <t>Żebrząc o śmierć</t>
  </si>
  <si>
    <t>Masterton G.</t>
  </si>
  <si>
    <t>Życie w spadku</t>
  </si>
  <si>
    <t>Garkowska M.</t>
  </si>
  <si>
    <t>Życie za życie</t>
  </si>
  <si>
    <t>Dahl A.</t>
  </si>
  <si>
    <t>Baśń o wężowym sercu, albo słowo o Jakóbie Szeli</t>
  </si>
  <si>
    <t>Rak R.</t>
  </si>
  <si>
    <t>Powergraph</t>
  </si>
  <si>
    <t>Feluni</t>
  </si>
  <si>
    <t>Kuryluk E.</t>
  </si>
  <si>
    <t>Jaremianka</t>
  </si>
  <si>
    <t>Dauksza A.</t>
  </si>
  <si>
    <t>Kiedy wybuchnie wojna?</t>
  </si>
  <si>
    <t>Majewski P.M.</t>
  </si>
  <si>
    <t>Krytyka Polityczna</t>
  </si>
  <si>
    <t>Nadzwyczajni</t>
  </si>
  <si>
    <t>Żmudka M.</t>
  </si>
  <si>
    <t>Płuczki</t>
  </si>
  <si>
    <t>Reszka P.P.</t>
  </si>
  <si>
    <t>Stramer</t>
  </si>
  <si>
    <t>Łoziński M.</t>
  </si>
  <si>
    <t>Rozdeptałem czarnego kota przez przypadek</t>
  </si>
  <si>
    <t>Zawada F.</t>
  </si>
  <si>
    <t>Tancerka i zagłada</t>
  </si>
  <si>
    <t>Kostyrko W.</t>
  </si>
  <si>
    <t>Czerwone i Czarne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</si>
</sst>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&quot;zł&quot;"/>
  </numFmts>
  <fonts count="27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2" fillId="3" borderId="0" applyNumberFormat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0" fontId="2" fillId="6" borderId="0" applyNumberFormat="0" applyBorder="0" applyAlignment="0" applyProtection="0"/>
    <xf numFmtId="0" fontId="22" fillId="7" borderId="0" applyNumberFormat="0" applyBorder="0" applyAlignment="0" applyProtection="0"/>
    <xf numFmtId="0" fontId="2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8" borderId="0" applyNumberFormat="0" applyBorder="0" applyAlignment="0" applyProtection="0"/>
    <xf numFmtId="0" fontId="22" fillId="20" borderId="0" applyNumberFormat="0" applyBorder="0" applyAlignment="0" applyProtection="0"/>
    <xf numFmtId="0" fontId="2" fillId="14" borderId="0" applyNumberFormat="0" applyBorder="0" applyAlignment="0" applyProtection="0"/>
    <xf numFmtId="0" fontId="22" fillId="21" borderId="0" applyNumberFormat="0" applyBorder="0" applyAlignment="0" applyProtection="0"/>
    <xf numFmtId="0" fontId="2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16" borderId="0" applyNumberFormat="0" applyBorder="0" applyAlignment="0" applyProtection="0"/>
    <xf numFmtId="0" fontId="23" fillId="26" borderId="0" applyNumberFormat="0" applyBorder="0" applyAlignment="0" applyProtection="0"/>
    <xf numFmtId="0" fontId="3" fillId="18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24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25" fillId="42" borderId="0" applyNumberFormat="0" applyBorder="0" applyAlignment="0" applyProtection="0"/>
    <xf numFmtId="0" fontId="13" fillId="38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26" fillId="4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6" fontId="19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9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0" xfId="0" applyFont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166" fontId="0" fillId="0" borderId="17" xfId="0" applyNumberFormat="1" applyFont="1" applyBorder="1" applyAlignment="1">
      <alignment horizontal="right"/>
    </xf>
    <xf numFmtId="166" fontId="0" fillId="0" borderId="18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19" fillId="0" borderId="17" xfId="0" applyNumberFormat="1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166" fontId="0" fillId="0" borderId="17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4.625" style="1" customWidth="1"/>
    <col min="2" max="2" width="45.00390625" style="8" customWidth="1"/>
    <col min="3" max="3" width="17.375" style="1" customWidth="1"/>
    <col min="4" max="4" width="13.875" style="1" customWidth="1"/>
    <col min="5" max="5" width="12.625" style="1" customWidth="1"/>
    <col min="6" max="6" width="11.375" style="2" customWidth="1"/>
    <col min="7" max="7" width="8.75390625" style="3" customWidth="1"/>
    <col min="8" max="8" width="12.75390625" style="4" customWidth="1"/>
    <col min="9" max="9" width="6.125" style="4" customWidth="1"/>
    <col min="10" max="10" width="13.875" style="5" customWidth="1"/>
    <col min="11" max="11" width="13.25390625" style="37" customWidth="1"/>
    <col min="12" max="12" width="10.375" style="30" customWidth="1"/>
    <col min="13" max="13" width="10.25390625" style="1" customWidth="1"/>
    <col min="14" max="14" width="10.125" style="1" customWidth="1"/>
    <col min="15" max="16384" width="9.125" style="1" customWidth="1"/>
  </cols>
  <sheetData>
    <row r="1" spans="1:14" ht="21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7"/>
      <c r="M1" s="30"/>
      <c r="N1" s="30"/>
    </row>
    <row r="2" spans="1:12" s="44" customFormat="1" ht="21" customHeight="1">
      <c r="A2" s="38" t="s">
        <v>1</v>
      </c>
      <c r="B2" s="39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1" t="s">
        <v>8</v>
      </c>
      <c r="I2" s="40" t="s">
        <v>9</v>
      </c>
      <c r="J2" s="42" t="s">
        <v>10</v>
      </c>
      <c r="K2" s="45" t="s">
        <v>11</v>
      </c>
      <c r="L2" s="43"/>
    </row>
    <row r="3" spans="1:11" s="19" customFormat="1" ht="12.75">
      <c r="A3" s="18">
        <v>1</v>
      </c>
      <c r="B3" s="7" t="s">
        <v>84</v>
      </c>
      <c r="C3" s="7" t="s">
        <v>85</v>
      </c>
      <c r="D3" s="7" t="s">
        <v>86</v>
      </c>
      <c r="E3" s="21">
        <v>2020</v>
      </c>
      <c r="F3" s="22">
        <f aca="true" t="shared" si="0" ref="F3:F39">H3-(H3*G3)</f>
        <v>0</v>
      </c>
      <c r="G3" s="23">
        <v>0.05</v>
      </c>
      <c r="H3" s="24">
        <v>0</v>
      </c>
      <c r="I3" s="33">
        <v>5</v>
      </c>
      <c r="J3" s="27">
        <f aca="true" t="shared" si="1" ref="J3:J39">F3*I3</f>
        <v>0</v>
      </c>
      <c r="K3" s="25">
        <f aca="true" t="shared" si="2" ref="K3:K39">H3*I3</f>
        <v>0</v>
      </c>
    </row>
    <row r="4" spans="1:11" s="20" customFormat="1" ht="12.75">
      <c r="A4" s="18">
        <v>2</v>
      </c>
      <c r="B4" s="7" t="s">
        <v>87</v>
      </c>
      <c r="C4" s="7" t="s">
        <v>88</v>
      </c>
      <c r="D4" s="14" t="s">
        <v>51</v>
      </c>
      <c r="E4" s="15">
        <v>2020</v>
      </c>
      <c r="F4" s="16">
        <f>H4-(H4*G4)</f>
        <v>0</v>
      </c>
      <c r="G4" s="17">
        <v>0.05</v>
      </c>
      <c r="H4" s="24">
        <v>0</v>
      </c>
      <c r="I4" s="34">
        <v>2</v>
      </c>
      <c r="J4" s="28">
        <f>F4*I4</f>
        <v>0</v>
      </c>
      <c r="K4" s="25">
        <f>H4*I4</f>
        <v>0</v>
      </c>
    </row>
    <row r="5" spans="1:11" s="19" customFormat="1" ht="12.75">
      <c r="A5" s="18">
        <v>3</v>
      </c>
      <c r="B5" s="7" t="s">
        <v>89</v>
      </c>
      <c r="C5" s="6" t="s">
        <v>90</v>
      </c>
      <c r="D5" s="9" t="s">
        <v>86</v>
      </c>
      <c r="E5" s="10">
        <v>2020</v>
      </c>
      <c r="F5" s="11">
        <f>H5-(H5*G5)</f>
        <v>0</v>
      </c>
      <c r="G5" s="12">
        <v>0.05</v>
      </c>
      <c r="H5" s="24">
        <v>0</v>
      </c>
      <c r="I5" s="35">
        <v>1</v>
      </c>
      <c r="J5" s="29">
        <f>F5*I5</f>
        <v>0</v>
      </c>
      <c r="K5" s="25">
        <f>H5*I5</f>
        <v>0</v>
      </c>
    </row>
    <row r="6" spans="1:11" s="19" customFormat="1" ht="12.75">
      <c r="A6" s="18">
        <v>4</v>
      </c>
      <c r="B6" s="7" t="s">
        <v>370</v>
      </c>
      <c r="C6" s="6" t="s">
        <v>371</v>
      </c>
      <c r="D6" s="9" t="s">
        <v>372</v>
      </c>
      <c r="E6" s="10">
        <v>2019</v>
      </c>
      <c r="F6" s="11">
        <f>H6-(H6*G6)</f>
        <v>0</v>
      </c>
      <c r="G6" s="12">
        <v>0.05</v>
      </c>
      <c r="H6" s="24">
        <v>0</v>
      </c>
      <c r="I6" s="35">
        <v>1</v>
      </c>
      <c r="J6" s="29">
        <f>F6*I6</f>
        <v>0</v>
      </c>
      <c r="K6" s="25">
        <f>H6*I6</f>
        <v>0</v>
      </c>
    </row>
    <row r="7" spans="1:11" s="19" customFormat="1" ht="12.75">
      <c r="A7" s="18">
        <v>5</v>
      </c>
      <c r="B7" s="7" t="s">
        <v>91</v>
      </c>
      <c r="C7" s="6"/>
      <c r="D7" s="9" t="s">
        <v>57</v>
      </c>
      <c r="E7" s="10">
        <v>2020</v>
      </c>
      <c r="F7" s="11">
        <f t="shared" si="0"/>
        <v>0</v>
      </c>
      <c r="G7" s="12">
        <v>0.05</v>
      </c>
      <c r="H7" s="24">
        <v>0</v>
      </c>
      <c r="I7" s="35">
        <v>1</v>
      </c>
      <c r="J7" s="29">
        <f t="shared" si="1"/>
        <v>0</v>
      </c>
      <c r="K7" s="25">
        <f t="shared" si="2"/>
        <v>0</v>
      </c>
    </row>
    <row r="8" spans="1:11" s="19" customFormat="1" ht="12.75">
      <c r="A8" s="18">
        <v>6</v>
      </c>
      <c r="B8" s="7" t="s">
        <v>92</v>
      </c>
      <c r="C8" s="6" t="s">
        <v>93</v>
      </c>
      <c r="D8" s="9" t="s">
        <v>73</v>
      </c>
      <c r="E8" s="10">
        <v>2020</v>
      </c>
      <c r="F8" s="11">
        <f>H8-(H8*G8)</f>
        <v>0</v>
      </c>
      <c r="G8" s="12">
        <v>0.05</v>
      </c>
      <c r="H8" s="24">
        <v>0</v>
      </c>
      <c r="I8" s="35">
        <v>7</v>
      </c>
      <c r="J8" s="29">
        <f>F8*I8</f>
        <v>0</v>
      </c>
      <c r="K8" s="25">
        <f>H8*I8</f>
        <v>0</v>
      </c>
    </row>
    <row r="9" spans="1:11" s="19" customFormat="1" ht="12.75">
      <c r="A9" s="18">
        <v>7</v>
      </c>
      <c r="B9" s="7" t="s">
        <v>94</v>
      </c>
      <c r="C9" s="6" t="s">
        <v>95</v>
      </c>
      <c r="D9" s="9" t="s">
        <v>96</v>
      </c>
      <c r="E9" s="10">
        <v>2020</v>
      </c>
      <c r="F9" s="11">
        <f>H9-(H9*G9)</f>
        <v>0</v>
      </c>
      <c r="G9" s="12">
        <v>0.05</v>
      </c>
      <c r="H9" s="24">
        <v>0</v>
      </c>
      <c r="I9" s="35">
        <v>1</v>
      </c>
      <c r="J9" s="29">
        <f>F9*I9</f>
        <v>0</v>
      </c>
      <c r="K9" s="25">
        <f>H9*I9</f>
        <v>0</v>
      </c>
    </row>
    <row r="10" spans="1:11" s="19" customFormat="1" ht="12.75">
      <c r="A10" s="18">
        <v>8</v>
      </c>
      <c r="B10" s="7" t="s">
        <v>97</v>
      </c>
      <c r="C10" s="6" t="s">
        <v>98</v>
      </c>
      <c r="D10" s="9" t="s">
        <v>37</v>
      </c>
      <c r="E10" s="10">
        <v>2020</v>
      </c>
      <c r="F10" s="11">
        <f>H10-(H10*G10)</f>
        <v>0</v>
      </c>
      <c r="G10" s="12">
        <v>0.05</v>
      </c>
      <c r="H10" s="24">
        <v>0</v>
      </c>
      <c r="I10" s="35">
        <v>1</v>
      </c>
      <c r="J10" s="29">
        <f>F10*I10</f>
        <v>0</v>
      </c>
      <c r="K10" s="25">
        <f>H10*I10</f>
        <v>0</v>
      </c>
    </row>
    <row r="11" spans="1:11" s="13" customFormat="1" ht="12.75">
      <c r="A11" s="18">
        <v>9</v>
      </c>
      <c r="B11" s="7" t="s">
        <v>99</v>
      </c>
      <c r="C11" s="6" t="s">
        <v>100</v>
      </c>
      <c r="D11" s="9" t="s">
        <v>37</v>
      </c>
      <c r="E11" s="10">
        <v>2020</v>
      </c>
      <c r="F11" s="11">
        <f t="shared" si="0"/>
        <v>0</v>
      </c>
      <c r="G11" s="12">
        <v>0.05</v>
      </c>
      <c r="H11" s="24">
        <v>0</v>
      </c>
      <c r="I11" s="35">
        <v>1</v>
      </c>
      <c r="J11" s="29">
        <f t="shared" si="1"/>
        <v>0</v>
      </c>
      <c r="K11" s="25">
        <f t="shared" si="2"/>
        <v>0</v>
      </c>
    </row>
    <row r="12" spans="1:11" s="19" customFormat="1" ht="12.75">
      <c r="A12" s="18">
        <v>10</v>
      </c>
      <c r="B12" s="7" t="s">
        <v>101</v>
      </c>
      <c r="C12" s="6" t="s">
        <v>102</v>
      </c>
      <c r="D12" s="9" t="s">
        <v>59</v>
      </c>
      <c r="E12" s="10">
        <v>2020</v>
      </c>
      <c r="F12" s="11">
        <f t="shared" si="0"/>
        <v>0</v>
      </c>
      <c r="G12" s="12">
        <v>0.05</v>
      </c>
      <c r="H12" s="24">
        <v>0</v>
      </c>
      <c r="I12" s="35">
        <v>1</v>
      </c>
      <c r="J12" s="29">
        <f t="shared" si="1"/>
        <v>0</v>
      </c>
      <c r="K12" s="25">
        <f t="shared" si="2"/>
        <v>0</v>
      </c>
    </row>
    <row r="13" spans="1:11" s="13" customFormat="1" ht="12.75">
      <c r="A13" s="18">
        <v>11</v>
      </c>
      <c r="B13" s="7" t="s">
        <v>103</v>
      </c>
      <c r="C13" s="6" t="s">
        <v>104</v>
      </c>
      <c r="D13" s="9" t="s">
        <v>53</v>
      </c>
      <c r="E13" s="10">
        <v>2020</v>
      </c>
      <c r="F13" s="11">
        <f t="shared" si="0"/>
        <v>0</v>
      </c>
      <c r="G13" s="12">
        <v>0.05</v>
      </c>
      <c r="H13" s="24">
        <v>0</v>
      </c>
      <c r="I13" s="35">
        <v>3</v>
      </c>
      <c r="J13" s="29">
        <f>F13*I13</f>
        <v>0</v>
      </c>
      <c r="K13" s="25">
        <f>H13*I13</f>
        <v>0</v>
      </c>
    </row>
    <row r="14" spans="1:11" s="13" customFormat="1" ht="12.75">
      <c r="A14" s="18">
        <v>12</v>
      </c>
      <c r="B14" s="26" t="s">
        <v>105</v>
      </c>
      <c r="C14" s="6" t="s">
        <v>106</v>
      </c>
      <c r="D14" s="9" t="s">
        <v>107</v>
      </c>
      <c r="E14" s="10">
        <v>2020</v>
      </c>
      <c r="F14" s="11">
        <f t="shared" si="0"/>
        <v>0</v>
      </c>
      <c r="G14" s="12">
        <v>0.05</v>
      </c>
      <c r="H14" s="24">
        <v>0</v>
      </c>
      <c r="I14" s="35">
        <v>4</v>
      </c>
      <c r="J14" s="29">
        <f t="shared" si="1"/>
        <v>0</v>
      </c>
      <c r="K14" s="25">
        <f t="shared" si="2"/>
        <v>0</v>
      </c>
    </row>
    <row r="15" spans="1:11" s="13" customFormat="1" ht="12.75">
      <c r="A15" s="18">
        <v>13</v>
      </c>
      <c r="B15" s="7" t="s">
        <v>108</v>
      </c>
      <c r="C15" s="6" t="s">
        <v>109</v>
      </c>
      <c r="D15" s="9" t="s">
        <v>110</v>
      </c>
      <c r="E15" s="10">
        <v>2020</v>
      </c>
      <c r="F15" s="11">
        <f t="shared" si="0"/>
        <v>0</v>
      </c>
      <c r="G15" s="12">
        <v>0.05</v>
      </c>
      <c r="H15" s="24">
        <v>0</v>
      </c>
      <c r="I15" s="35">
        <v>1</v>
      </c>
      <c r="J15" s="29">
        <f t="shared" si="1"/>
        <v>0</v>
      </c>
      <c r="K15" s="25">
        <f t="shared" si="2"/>
        <v>0</v>
      </c>
    </row>
    <row r="16" spans="1:11" s="13" customFormat="1" ht="12.75">
      <c r="A16" s="18">
        <v>14</v>
      </c>
      <c r="B16" s="7" t="s">
        <v>111</v>
      </c>
      <c r="C16" s="6" t="s">
        <v>112</v>
      </c>
      <c r="D16" s="9" t="s">
        <v>113</v>
      </c>
      <c r="E16" s="10">
        <v>2020</v>
      </c>
      <c r="F16" s="11">
        <f t="shared" si="0"/>
        <v>0</v>
      </c>
      <c r="G16" s="12">
        <v>0.05</v>
      </c>
      <c r="H16" s="24">
        <v>0</v>
      </c>
      <c r="I16" s="35">
        <v>1</v>
      </c>
      <c r="J16" s="29">
        <f t="shared" si="1"/>
        <v>0</v>
      </c>
      <c r="K16" s="25">
        <f t="shared" si="2"/>
        <v>0</v>
      </c>
    </row>
    <row r="17" spans="1:11" s="13" customFormat="1" ht="12.75">
      <c r="A17" s="18">
        <v>15</v>
      </c>
      <c r="B17" s="7" t="s">
        <v>114</v>
      </c>
      <c r="C17" s="6" t="s">
        <v>112</v>
      </c>
      <c r="D17" s="9" t="s">
        <v>113</v>
      </c>
      <c r="E17" s="10">
        <v>2020</v>
      </c>
      <c r="F17" s="11">
        <f>H17-(H17*G17)</f>
        <v>0</v>
      </c>
      <c r="G17" s="12">
        <v>0.05</v>
      </c>
      <c r="H17" s="24">
        <v>0</v>
      </c>
      <c r="I17" s="35">
        <v>1</v>
      </c>
      <c r="J17" s="29">
        <f>F17*I17</f>
        <v>0</v>
      </c>
      <c r="K17" s="25">
        <f>H17*I17</f>
        <v>0</v>
      </c>
    </row>
    <row r="18" spans="1:11" s="19" customFormat="1" ht="12.75">
      <c r="A18" s="18">
        <v>16</v>
      </c>
      <c r="B18" s="7" t="s">
        <v>115</v>
      </c>
      <c r="C18" s="6" t="s">
        <v>116</v>
      </c>
      <c r="D18" s="9" t="s">
        <v>117</v>
      </c>
      <c r="E18" s="10">
        <v>2020</v>
      </c>
      <c r="F18" s="11">
        <f>H18-(H18*G18)</f>
        <v>0</v>
      </c>
      <c r="G18" s="12">
        <v>0.05</v>
      </c>
      <c r="H18" s="24">
        <v>0</v>
      </c>
      <c r="I18" s="35">
        <v>1</v>
      </c>
      <c r="J18" s="29">
        <f>F18*I18</f>
        <v>0</v>
      </c>
      <c r="K18" s="25">
        <f>H18*I18</f>
        <v>0</v>
      </c>
    </row>
    <row r="19" spans="1:11" s="13" customFormat="1" ht="12.75">
      <c r="A19" s="18">
        <v>17</v>
      </c>
      <c r="B19" s="7" t="s">
        <v>118</v>
      </c>
      <c r="C19" s="6" t="s">
        <v>119</v>
      </c>
      <c r="D19" s="9" t="s">
        <v>45</v>
      </c>
      <c r="E19" s="10">
        <v>2020</v>
      </c>
      <c r="F19" s="11">
        <f>H19-(H19*G19)</f>
        <v>0</v>
      </c>
      <c r="G19" s="12">
        <v>0.05</v>
      </c>
      <c r="H19" s="24">
        <v>0</v>
      </c>
      <c r="I19" s="35">
        <v>2</v>
      </c>
      <c r="J19" s="29">
        <f>F19*I19</f>
        <v>0</v>
      </c>
      <c r="K19" s="25">
        <f>H19*I19</f>
        <v>0</v>
      </c>
    </row>
    <row r="20" spans="1:11" s="19" customFormat="1" ht="12.75">
      <c r="A20" s="18">
        <v>18</v>
      </c>
      <c r="B20" s="7" t="s">
        <v>120</v>
      </c>
      <c r="C20" s="6" t="s">
        <v>56</v>
      </c>
      <c r="D20" s="9" t="s">
        <v>45</v>
      </c>
      <c r="E20" s="10">
        <v>2020</v>
      </c>
      <c r="F20" s="11">
        <f>H20-(H20*G20)</f>
        <v>0</v>
      </c>
      <c r="G20" s="12">
        <v>0.05</v>
      </c>
      <c r="H20" s="24">
        <v>0</v>
      </c>
      <c r="I20" s="35">
        <v>6</v>
      </c>
      <c r="J20" s="29">
        <f>F20*I20</f>
        <v>0</v>
      </c>
      <c r="K20" s="25">
        <f>H20*I20</f>
        <v>0</v>
      </c>
    </row>
    <row r="21" spans="1:11" s="19" customFormat="1" ht="12.75">
      <c r="A21" s="18">
        <v>19</v>
      </c>
      <c r="B21" s="7" t="s">
        <v>121</v>
      </c>
      <c r="C21" s="6" t="s">
        <v>122</v>
      </c>
      <c r="D21" s="9" t="s">
        <v>68</v>
      </c>
      <c r="E21" s="10">
        <v>2020</v>
      </c>
      <c r="F21" s="11">
        <f t="shared" si="0"/>
        <v>0</v>
      </c>
      <c r="G21" s="12">
        <v>0.05</v>
      </c>
      <c r="H21" s="24">
        <v>0</v>
      </c>
      <c r="I21" s="35">
        <v>7</v>
      </c>
      <c r="J21" s="29">
        <f t="shared" si="1"/>
        <v>0</v>
      </c>
      <c r="K21" s="25">
        <f t="shared" si="2"/>
        <v>0</v>
      </c>
    </row>
    <row r="22" spans="1:11" s="19" customFormat="1" ht="12.75">
      <c r="A22" s="18">
        <v>20</v>
      </c>
      <c r="B22" s="7" t="s">
        <v>123</v>
      </c>
      <c r="C22" s="6" t="s">
        <v>66</v>
      </c>
      <c r="D22" s="9" t="s">
        <v>67</v>
      </c>
      <c r="E22" s="10">
        <v>2020</v>
      </c>
      <c r="F22" s="11">
        <f t="shared" si="0"/>
        <v>0</v>
      </c>
      <c r="G22" s="12">
        <v>0.05</v>
      </c>
      <c r="H22" s="24">
        <v>0</v>
      </c>
      <c r="I22" s="35">
        <v>1</v>
      </c>
      <c r="J22" s="29">
        <f t="shared" si="1"/>
        <v>0</v>
      </c>
      <c r="K22" s="25">
        <f t="shared" si="2"/>
        <v>0</v>
      </c>
    </row>
    <row r="23" spans="1:11" s="19" customFormat="1" ht="12.75">
      <c r="A23" s="18">
        <v>21</v>
      </c>
      <c r="B23" s="7" t="s">
        <v>12</v>
      </c>
      <c r="C23" s="6" t="s">
        <v>42</v>
      </c>
      <c r="D23" s="9" t="s">
        <v>41</v>
      </c>
      <c r="E23" s="10">
        <v>2020</v>
      </c>
      <c r="F23" s="11">
        <f>H23-(H23*G23)</f>
        <v>0</v>
      </c>
      <c r="G23" s="12">
        <v>0.05</v>
      </c>
      <c r="H23" s="24">
        <v>0</v>
      </c>
      <c r="I23" s="35">
        <v>1</v>
      </c>
      <c r="J23" s="29">
        <f>F23*I23</f>
        <v>0</v>
      </c>
      <c r="K23" s="25">
        <f>H23*I23</f>
        <v>0</v>
      </c>
    </row>
    <row r="24" spans="1:11" s="19" customFormat="1" ht="12.75">
      <c r="A24" s="18">
        <v>22</v>
      </c>
      <c r="B24" s="7" t="s">
        <v>124</v>
      </c>
      <c r="C24" s="6" t="s">
        <v>29</v>
      </c>
      <c r="D24" s="9" t="s">
        <v>38</v>
      </c>
      <c r="E24" s="10">
        <v>2020</v>
      </c>
      <c r="F24" s="11">
        <f t="shared" si="0"/>
        <v>0</v>
      </c>
      <c r="G24" s="12">
        <v>0.05</v>
      </c>
      <c r="H24" s="24">
        <v>0</v>
      </c>
      <c r="I24" s="35">
        <v>6</v>
      </c>
      <c r="J24" s="29">
        <f t="shared" si="1"/>
        <v>0</v>
      </c>
      <c r="K24" s="25">
        <f t="shared" si="2"/>
        <v>0</v>
      </c>
    </row>
    <row r="25" spans="1:11" s="19" customFormat="1" ht="12.75">
      <c r="A25" s="18">
        <v>23</v>
      </c>
      <c r="B25" s="7" t="s">
        <v>125</v>
      </c>
      <c r="C25" s="6" t="s">
        <v>126</v>
      </c>
      <c r="D25" s="9" t="s">
        <v>33</v>
      </c>
      <c r="E25" s="10">
        <v>2020</v>
      </c>
      <c r="F25" s="11">
        <f>H25-(H25*G25)</f>
        <v>0</v>
      </c>
      <c r="G25" s="12">
        <v>0.05</v>
      </c>
      <c r="H25" s="24">
        <v>0</v>
      </c>
      <c r="I25" s="35">
        <v>2</v>
      </c>
      <c r="J25" s="29">
        <f>F25*I25</f>
        <v>0</v>
      </c>
      <c r="K25" s="25">
        <f>H25*I25</f>
        <v>0</v>
      </c>
    </row>
    <row r="26" spans="1:11" s="19" customFormat="1" ht="12.75">
      <c r="A26" s="18">
        <v>24</v>
      </c>
      <c r="B26" s="7" t="s">
        <v>127</v>
      </c>
      <c r="C26" s="6" t="s">
        <v>126</v>
      </c>
      <c r="D26" s="9" t="s">
        <v>33</v>
      </c>
      <c r="E26" s="10">
        <v>2020</v>
      </c>
      <c r="F26" s="11">
        <f>H26-(H26*G26)</f>
        <v>0</v>
      </c>
      <c r="G26" s="12">
        <v>0.05</v>
      </c>
      <c r="H26" s="24">
        <v>0</v>
      </c>
      <c r="I26" s="35">
        <v>1</v>
      </c>
      <c r="J26" s="29">
        <f>F26*I26</f>
        <v>0</v>
      </c>
      <c r="K26" s="25">
        <f>H26*I26</f>
        <v>0</v>
      </c>
    </row>
    <row r="27" spans="1:11" s="19" customFormat="1" ht="12.75">
      <c r="A27" s="18">
        <v>25</v>
      </c>
      <c r="B27" s="7" t="s">
        <v>13</v>
      </c>
      <c r="C27" s="6" t="s">
        <v>34</v>
      </c>
      <c r="D27" s="9" t="s">
        <v>110</v>
      </c>
      <c r="E27" s="10">
        <v>2020</v>
      </c>
      <c r="F27" s="11">
        <f t="shared" si="0"/>
        <v>0</v>
      </c>
      <c r="G27" s="12">
        <v>0.05</v>
      </c>
      <c r="H27" s="24">
        <v>0</v>
      </c>
      <c r="I27" s="35">
        <v>1</v>
      </c>
      <c r="J27" s="29">
        <f t="shared" si="1"/>
        <v>0</v>
      </c>
      <c r="K27" s="25">
        <f t="shared" si="2"/>
        <v>0</v>
      </c>
    </row>
    <row r="28" spans="1:11" s="19" customFormat="1" ht="12.75">
      <c r="A28" s="18">
        <v>26</v>
      </c>
      <c r="B28" s="7" t="s">
        <v>128</v>
      </c>
      <c r="C28" s="6" t="s">
        <v>34</v>
      </c>
      <c r="D28" s="9" t="s">
        <v>110</v>
      </c>
      <c r="E28" s="10">
        <v>2020</v>
      </c>
      <c r="F28" s="11">
        <f t="shared" si="0"/>
        <v>0</v>
      </c>
      <c r="G28" s="12">
        <v>0.05</v>
      </c>
      <c r="H28" s="24">
        <v>0</v>
      </c>
      <c r="I28" s="35">
        <v>2</v>
      </c>
      <c r="J28" s="29">
        <f t="shared" si="1"/>
        <v>0</v>
      </c>
      <c r="K28" s="25">
        <f t="shared" si="2"/>
        <v>0</v>
      </c>
    </row>
    <row r="29" spans="1:11" s="19" customFormat="1" ht="12.75">
      <c r="A29" s="18">
        <v>27</v>
      </c>
      <c r="B29" s="7" t="s">
        <v>129</v>
      </c>
      <c r="C29" s="6" t="s">
        <v>130</v>
      </c>
      <c r="D29" s="9" t="s">
        <v>22</v>
      </c>
      <c r="E29" s="10">
        <v>2019</v>
      </c>
      <c r="F29" s="11">
        <f>H29-(H29*G29)</f>
        <v>0</v>
      </c>
      <c r="G29" s="12">
        <v>0.05</v>
      </c>
      <c r="H29" s="24">
        <v>0</v>
      </c>
      <c r="I29" s="35">
        <v>1</v>
      </c>
      <c r="J29" s="29">
        <f>F29*I29</f>
        <v>0</v>
      </c>
      <c r="K29" s="25">
        <f>H29*I29</f>
        <v>0</v>
      </c>
    </row>
    <row r="30" spans="1:11" s="19" customFormat="1" ht="12.75">
      <c r="A30" s="18">
        <v>28</v>
      </c>
      <c r="B30" s="7" t="s">
        <v>131</v>
      </c>
      <c r="C30" s="6" t="s">
        <v>132</v>
      </c>
      <c r="D30" s="9" t="s">
        <v>133</v>
      </c>
      <c r="E30" s="10">
        <v>2020</v>
      </c>
      <c r="F30" s="11">
        <f t="shared" si="0"/>
        <v>0</v>
      </c>
      <c r="G30" s="12">
        <v>0.05</v>
      </c>
      <c r="H30" s="24">
        <v>0</v>
      </c>
      <c r="I30" s="35">
        <v>1</v>
      </c>
      <c r="J30" s="29">
        <f t="shared" si="1"/>
        <v>0</v>
      </c>
      <c r="K30" s="25">
        <f t="shared" si="2"/>
        <v>0</v>
      </c>
    </row>
    <row r="31" spans="1:11" s="19" customFormat="1" ht="12.75">
      <c r="A31" s="18">
        <v>29</v>
      </c>
      <c r="B31" s="7" t="s">
        <v>373</v>
      </c>
      <c r="C31" s="6" t="s">
        <v>374</v>
      </c>
      <c r="D31" s="9" t="s">
        <v>31</v>
      </c>
      <c r="E31" s="10">
        <v>2019</v>
      </c>
      <c r="F31" s="11">
        <f>H31-(H31*G31)</f>
        <v>0</v>
      </c>
      <c r="G31" s="12">
        <v>0.05</v>
      </c>
      <c r="H31" s="24">
        <v>0</v>
      </c>
      <c r="I31" s="35">
        <v>1</v>
      </c>
      <c r="J31" s="29">
        <f>F31*I31</f>
        <v>0</v>
      </c>
      <c r="K31" s="25">
        <f>H31*I31</f>
        <v>0</v>
      </c>
    </row>
    <row r="32" spans="1:11" s="13" customFormat="1" ht="12.75">
      <c r="A32" s="18">
        <v>30</v>
      </c>
      <c r="B32" s="7" t="s">
        <v>134</v>
      </c>
      <c r="C32" s="6" t="s">
        <v>65</v>
      </c>
      <c r="D32" s="9" t="s">
        <v>86</v>
      </c>
      <c r="E32" s="10">
        <v>2020</v>
      </c>
      <c r="F32" s="11">
        <f>H32-(H32*G32)</f>
        <v>0</v>
      </c>
      <c r="G32" s="12">
        <v>0.05</v>
      </c>
      <c r="H32" s="24">
        <v>0</v>
      </c>
      <c r="I32" s="35">
        <v>3</v>
      </c>
      <c r="J32" s="29">
        <f>F32*I32</f>
        <v>0</v>
      </c>
      <c r="K32" s="25">
        <f>H32*I32</f>
        <v>0</v>
      </c>
    </row>
    <row r="33" spans="1:11" s="13" customFormat="1" ht="12.75">
      <c r="A33" s="18">
        <v>31</v>
      </c>
      <c r="B33" s="7" t="s">
        <v>135</v>
      </c>
      <c r="C33" s="6" t="s">
        <v>93</v>
      </c>
      <c r="D33" s="9" t="s">
        <v>73</v>
      </c>
      <c r="E33" s="10">
        <v>2020</v>
      </c>
      <c r="F33" s="11">
        <f t="shared" si="0"/>
        <v>0</v>
      </c>
      <c r="G33" s="12">
        <v>0.05</v>
      </c>
      <c r="H33" s="24">
        <v>0</v>
      </c>
      <c r="I33" s="35">
        <v>6</v>
      </c>
      <c r="J33" s="29">
        <f t="shared" si="1"/>
        <v>0</v>
      </c>
      <c r="K33" s="25">
        <f t="shared" si="2"/>
        <v>0</v>
      </c>
    </row>
    <row r="34" spans="1:11" s="13" customFormat="1" ht="12.75">
      <c r="A34" s="18">
        <v>32</v>
      </c>
      <c r="B34" s="7" t="s">
        <v>136</v>
      </c>
      <c r="C34" s="6" t="s">
        <v>137</v>
      </c>
      <c r="D34" s="9" t="s">
        <v>138</v>
      </c>
      <c r="E34" s="10">
        <v>2020</v>
      </c>
      <c r="F34" s="11">
        <f t="shared" si="0"/>
        <v>0</v>
      </c>
      <c r="G34" s="12">
        <v>0.05</v>
      </c>
      <c r="H34" s="24">
        <v>0</v>
      </c>
      <c r="I34" s="35">
        <v>1</v>
      </c>
      <c r="J34" s="29">
        <f t="shared" si="1"/>
        <v>0</v>
      </c>
      <c r="K34" s="25">
        <f t="shared" si="2"/>
        <v>0</v>
      </c>
    </row>
    <row r="35" spans="1:11" s="19" customFormat="1" ht="12.75">
      <c r="A35" s="18">
        <v>33</v>
      </c>
      <c r="B35" s="7" t="s">
        <v>139</v>
      </c>
      <c r="C35" s="6" t="s">
        <v>81</v>
      </c>
      <c r="D35" s="9" t="s">
        <v>53</v>
      </c>
      <c r="E35" s="10">
        <v>2020</v>
      </c>
      <c r="F35" s="11">
        <f t="shared" si="0"/>
        <v>0</v>
      </c>
      <c r="G35" s="12">
        <v>0.05</v>
      </c>
      <c r="H35" s="24">
        <v>0</v>
      </c>
      <c r="I35" s="35">
        <v>1</v>
      </c>
      <c r="J35" s="29">
        <f t="shared" si="1"/>
        <v>0</v>
      </c>
      <c r="K35" s="25">
        <f t="shared" si="2"/>
        <v>0</v>
      </c>
    </row>
    <row r="36" spans="1:11" s="19" customFormat="1" ht="12.75">
      <c r="A36" s="18">
        <v>34</v>
      </c>
      <c r="B36" s="7" t="s">
        <v>140</v>
      </c>
      <c r="C36" s="6" t="s">
        <v>141</v>
      </c>
      <c r="D36" s="9" t="s">
        <v>38</v>
      </c>
      <c r="E36" s="10">
        <v>2020</v>
      </c>
      <c r="F36" s="11">
        <f>H36-(H36*G36)</f>
        <v>0</v>
      </c>
      <c r="G36" s="12">
        <v>0.05</v>
      </c>
      <c r="H36" s="24">
        <v>0</v>
      </c>
      <c r="I36" s="35">
        <v>1</v>
      </c>
      <c r="J36" s="29">
        <f>F36*I36</f>
        <v>0</v>
      </c>
      <c r="K36" s="25">
        <f>H36*I36</f>
        <v>0</v>
      </c>
    </row>
    <row r="37" spans="1:11" s="19" customFormat="1" ht="12.75">
      <c r="A37" s="18">
        <v>35</v>
      </c>
      <c r="B37" s="7" t="s">
        <v>142</v>
      </c>
      <c r="C37" s="6" t="s">
        <v>143</v>
      </c>
      <c r="D37" s="9" t="s">
        <v>133</v>
      </c>
      <c r="E37" s="10">
        <v>2020</v>
      </c>
      <c r="F37" s="11">
        <f t="shared" si="0"/>
        <v>0</v>
      </c>
      <c r="G37" s="12">
        <v>0.05</v>
      </c>
      <c r="H37" s="24">
        <v>0</v>
      </c>
      <c r="I37" s="35">
        <v>1</v>
      </c>
      <c r="J37" s="29">
        <f t="shared" si="1"/>
        <v>0</v>
      </c>
      <c r="K37" s="25">
        <f t="shared" si="2"/>
        <v>0</v>
      </c>
    </row>
    <row r="38" spans="1:11" s="19" customFormat="1" ht="12.75">
      <c r="A38" s="18">
        <v>36</v>
      </c>
      <c r="B38" s="7" t="s">
        <v>144</v>
      </c>
      <c r="C38" s="6" t="s">
        <v>145</v>
      </c>
      <c r="D38" s="9" t="s">
        <v>53</v>
      </c>
      <c r="E38" s="10">
        <v>2020</v>
      </c>
      <c r="F38" s="11">
        <f>H38-(H38*G38)</f>
        <v>0</v>
      </c>
      <c r="G38" s="12">
        <v>0.05</v>
      </c>
      <c r="H38" s="24">
        <v>0</v>
      </c>
      <c r="I38" s="35">
        <v>1</v>
      </c>
      <c r="J38" s="29">
        <f>F38*I38</f>
        <v>0</v>
      </c>
      <c r="K38" s="25">
        <f>H38*I38</f>
        <v>0</v>
      </c>
    </row>
    <row r="39" spans="1:11" s="19" customFormat="1" ht="12.75">
      <c r="A39" s="18">
        <v>37</v>
      </c>
      <c r="B39" s="7" t="s">
        <v>146</v>
      </c>
      <c r="C39" s="6" t="s">
        <v>147</v>
      </c>
      <c r="D39" s="9" t="s">
        <v>31</v>
      </c>
      <c r="E39" s="10">
        <v>2020</v>
      </c>
      <c r="F39" s="11">
        <f t="shared" si="0"/>
        <v>0</v>
      </c>
      <c r="G39" s="12">
        <v>0.05</v>
      </c>
      <c r="H39" s="24">
        <v>0</v>
      </c>
      <c r="I39" s="35">
        <v>2</v>
      </c>
      <c r="J39" s="29">
        <f t="shared" si="1"/>
        <v>0</v>
      </c>
      <c r="K39" s="25">
        <f t="shared" si="2"/>
        <v>0</v>
      </c>
    </row>
    <row r="40" spans="1:11" s="19" customFormat="1" ht="12.75">
      <c r="A40" s="18">
        <v>38</v>
      </c>
      <c r="B40" s="7" t="s">
        <v>148</v>
      </c>
      <c r="C40" s="6" t="s">
        <v>104</v>
      </c>
      <c r="D40" s="9" t="s">
        <v>53</v>
      </c>
      <c r="E40" s="10">
        <v>2019</v>
      </c>
      <c r="F40" s="11">
        <f aca="true" t="shared" si="3" ref="F40:F108">H40-(H40*G40)</f>
        <v>0</v>
      </c>
      <c r="G40" s="12">
        <v>0.05</v>
      </c>
      <c r="H40" s="24">
        <v>0</v>
      </c>
      <c r="I40" s="35">
        <v>3</v>
      </c>
      <c r="J40" s="29">
        <f aca="true" t="shared" si="4" ref="J40:J108">F40*I40</f>
        <v>0</v>
      </c>
      <c r="K40" s="25">
        <f aca="true" t="shared" si="5" ref="K40:K108">H40*I40</f>
        <v>0</v>
      </c>
    </row>
    <row r="41" spans="1:11" s="19" customFormat="1" ht="12.75">
      <c r="A41" s="18">
        <v>39</v>
      </c>
      <c r="B41" s="7" t="s">
        <v>149</v>
      </c>
      <c r="C41" s="6" t="s">
        <v>150</v>
      </c>
      <c r="D41" s="9" t="s">
        <v>53</v>
      </c>
      <c r="E41" s="10">
        <v>2020</v>
      </c>
      <c r="F41" s="11">
        <f t="shared" si="3"/>
        <v>0</v>
      </c>
      <c r="G41" s="12">
        <v>0.05</v>
      </c>
      <c r="H41" s="24">
        <v>0</v>
      </c>
      <c r="I41" s="35">
        <v>1</v>
      </c>
      <c r="J41" s="29">
        <f t="shared" si="4"/>
        <v>0</v>
      </c>
      <c r="K41" s="25">
        <f t="shared" si="5"/>
        <v>0</v>
      </c>
    </row>
    <row r="42" spans="1:11" s="19" customFormat="1" ht="12.75">
      <c r="A42" s="18">
        <v>40</v>
      </c>
      <c r="B42" s="7" t="s">
        <v>151</v>
      </c>
      <c r="C42" s="6" t="s">
        <v>152</v>
      </c>
      <c r="D42" s="9" t="s">
        <v>51</v>
      </c>
      <c r="E42" s="10">
        <v>2020</v>
      </c>
      <c r="F42" s="11">
        <f t="shared" si="3"/>
        <v>0</v>
      </c>
      <c r="G42" s="12">
        <v>0.05</v>
      </c>
      <c r="H42" s="24">
        <v>0</v>
      </c>
      <c r="I42" s="35">
        <v>1</v>
      </c>
      <c r="J42" s="29">
        <f t="shared" si="4"/>
        <v>0</v>
      </c>
      <c r="K42" s="25">
        <f t="shared" si="5"/>
        <v>0</v>
      </c>
    </row>
    <row r="43" spans="1:11" s="19" customFormat="1" ht="12.75">
      <c r="A43" s="18">
        <v>41</v>
      </c>
      <c r="B43" s="7" t="s">
        <v>153</v>
      </c>
      <c r="C43" s="6" t="s">
        <v>43</v>
      </c>
      <c r="D43" s="9" t="s">
        <v>44</v>
      </c>
      <c r="E43" s="10">
        <v>2019</v>
      </c>
      <c r="F43" s="11">
        <f t="shared" si="3"/>
        <v>0</v>
      </c>
      <c r="G43" s="12">
        <v>0.05</v>
      </c>
      <c r="H43" s="24">
        <v>0</v>
      </c>
      <c r="I43" s="35">
        <v>4</v>
      </c>
      <c r="J43" s="29">
        <f t="shared" si="4"/>
        <v>0</v>
      </c>
      <c r="K43" s="25">
        <f t="shared" si="5"/>
        <v>0</v>
      </c>
    </row>
    <row r="44" spans="1:11" s="19" customFormat="1" ht="12.75">
      <c r="A44" s="18">
        <v>42</v>
      </c>
      <c r="B44" s="7" t="s">
        <v>375</v>
      </c>
      <c r="C44" s="6" t="s">
        <v>376</v>
      </c>
      <c r="D44" s="9" t="s">
        <v>37</v>
      </c>
      <c r="E44" s="10">
        <v>2019</v>
      </c>
      <c r="F44" s="11">
        <f>H44-(H44*G44)</f>
        <v>0</v>
      </c>
      <c r="G44" s="12">
        <v>0.05</v>
      </c>
      <c r="H44" s="24">
        <v>0</v>
      </c>
      <c r="I44" s="35">
        <v>1</v>
      </c>
      <c r="J44" s="29">
        <f>F44*I44</f>
        <v>0</v>
      </c>
      <c r="K44" s="25">
        <f>H44*I44</f>
        <v>0</v>
      </c>
    </row>
    <row r="45" spans="1:11" s="19" customFormat="1" ht="12.75">
      <c r="A45" s="18">
        <v>43</v>
      </c>
      <c r="B45" s="7" t="s">
        <v>154</v>
      </c>
      <c r="C45" s="6" t="s">
        <v>155</v>
      </c>
      <c r="D45" s="9" t="s">
        <v>156</v>
      </c>
      <c r="E45" s="10">
        <v>2020</v>
      </c>
      <c r="F45" s="11">
        <f t="shared" si="3"/>
        <v>0</v>
      </c>
      <c r="G45" s="12">
        <v>0.05</v>
      </c>
      <c r="H45" s="24">
        <v>0</v>
      </c>
      <c r="I45" s="35">
        <v>1</v>
      </c>
      <c r="J45" s="29">
        <f t="shared" si="4"/>
        <v>0</v>
      </c>
      <c r="K45" s="25">
        <f t="shared" si="5"/>
        <v>0</v>
      </c>
    </row>
    <row r="46" spans="1:11" s="19" customFormat="1" ht="12.75">
      <c r="A46" s="18">
        <v>44</v>
      </c>
      <c r="B46" s="7" t="s">
        <v>157</v>
      </c>
      <c r="C46" s="6" t="s">
        <v>158</v>
      </c>
      <c r="D46" s="9" t="s">
        <v>86</v>
      </c>
      <c r="E46" s="10">
        <v>2019</v>
      </c>
      <c r="F46" s="11">
        <f t="shared" si="3"/>
        <v>0</v>
      </c>
      <c r="G46" s="12">
        <v>0.05</v>
      </c>
      <c r="H46" s="24">
        <v>0</v>
      </c>
      <c r="I46" s="35">
        <v>1</v>
      </c>
      <c r="J46" s="29">
        <f t="shared" si="4"/>
        <v>0</v>
      </c>
      <c r="K46" s="25">
        <f t="shared" si="5"/>
        <v>0</v>
      </c>
    </row>
    <row r="47" spans="1:11" s="19" customFormat="1" ht="12.75">
      <c r="A47" s="18">
        <v>45</v>
      </c>
      <c r="B47" s="7" t="s">
        <v>159</v>
      </c>
      <c r="C47" s="6" t="s">
        <v>160</v>
      </c>
      <c r="D47" s="9" t="s">
        <v>53</v>
      </c>
      <c r="E47" s="10">
        <v>2020</v>
      </c>
      <c r="F47" s="11">
        <f t="shared" si="3"/>
        <v>0</v>
      </c>
      <c r="G47" s="12">
        <v>0.05</v>
      </c>
      <c r="H47" s="24">
        <v>0</v>
      </c>
      <c r="I47" s="35">
        <v>3</v>
      </c>
      <c r="J47" s="29">
        <f t="shared" si="4"/>
        <v>0</v>
      </c>
      <c r="K47" s="25">
        <f t="shared" si="5"/>
        <v>0</v>
      </c>
    </row>
    <row r="48" spans="1:11" s="19" customFormat="1" ht="12.75">
      <c r="A48" s="18">
        <v>46</v>
      </c>
      <c r="B48" s="7" t="s">
        <v>161</v>
      </c>
      <c r="C48" s="6" t="s">
        <v>27</v>
      </c>
      <c r="D48" s="9" t="s">
        <v>110</v>
      </c>
      <c r="E48" s="10">
        <v>2020</v>
      </c>
      <c r="F48" s="11">
        <f t="shared" si="3"/>
        <v>0</v>
      </c>
      <c r="G48" s="12">
        <v>0.05</v>
      </c>
      <c r="H48" s="24">
        <v>0</v>
      </c>
      <c r="I48" s="35">
        <v>2</v>
      </c>
      <c r="J48" s="29">
        <f t="shared" si="4"/>
        <v>0</v>
      </c>
      <c r="K48" s="25">
        <f t="shared" si="5"/>
        <v>0</v>
      </c>
    </row>
    <row r="49" spans="1:11" s="19" customFormat="1" ht="12.75">
      <c r="A49" s="18">
        <v>47</v>
      </c>
      <c r="B49" s="7" t="s">
        <v>377</v>
      </c>
      <c r="C49" s="6" t="s">
        <v>378</v>
      </c>
      <c r="D49" s="9" t="s">
        <v>379</v>
      </c>
      <c r="E49" s="10">
        <v>2019</v>
      </c>
      <c r="F49" s="11">
        <f>H49-(H49*G49)</f>
        <v>0</v>
      </c>
      <c r="G49" s="12">
        <v>0.05</v>
      </c>
      <c r="H49" s="24">
        <v>0</v>
      </c>
      <c r="I49" s="35">
        <v>1</v>
      </c>
      <c r="J49" s="29">
        <f>F49*I49</f>
        <v>0</v>
      </c>
      <c r="K49" s="25">
        <f>H49*I49</f>
        <v>0</v>
      </c>
    </row>
    <row r="50" spans="1:11" s="13" customFormat="1" ht="12.75">
      <c r="A50" s="18">
        <v>48</v>
      </c>
      <c r="B50" s="7" t="s">
        <v>162</v>
      </c>
      <c r="C50" s="6" t="s">
        <v>163</v>
      </c>
      <c r="D50" s="9" t="s">
        <v>164</v>
      </c>
      <c r="E50" s="10">
        <v>2019</v>
      </c>
      <c r="F50" s="11">
        <f t="shared" si="3"/>
        <v>0</v>
      </c>
      <c r="G50" s="12">
        <v>0.05</v>
      </c>
      <c r="H50" s="24">
        <v>0</v>
      </c>
      <c r="I50" s="35">
        <v>1</v>
      </c>
      <c r="J50" s="29">
        <f t="shared" si="4"/>
        <v>0</v>
      </c>
      <c r="K50" s="25">
        <f t="shared" si="5"/>
        <v>0</v>
      </c>
    </row>
    <row r="51" spans="1:11" s="13" customFormat="1" ht="12.75">
      <c r="A51" s="18">
        <v>49</v>
      </c>
      <c r="B51" s="7" t="s">
        <v>165</v>
      </c>
      <c r="C51" s="6" t="s">
        <v>166</v>
      </c>
      <c r="D51" s="9" t="s">
        <v>53</v>
      </c>
      <c r="E51" s="10">
        <v>2020</v>
      </c>
      <c r="F51" s="11">
        <f t="shared" si="3"/>
        <v>0</v>
      </c>
      <c r="G51" s="12">
        <v>0.05</v>
      </c>
      <c r="H51" s="24">
        <v>0</v>
      </c>
      <c r="I51" s="35">
        <v>1</v>
      </c>
      <c r="J51" s="29">
        <f t="shared" si="4"/>
        <v>0</v>
      </c>
      <c r="K51" s="25">
        <f t="shared" si="5"/>
        <v>0</v>
      </c>
    </row>
    <row r="52" spans="1:11" s="13" customFormat="1" ht="12.75">
      <c r="A52" s="18">
        <v>50</v>
      </c>
      <c r="B52" s="7" t="s">
        <v>167</v>
      </c>
      <c r="C52" s="6" t="s">
        <v>168</v>
      </c>
      <c r="D52" s="9" t="s">
        <v>68</v>
      </c>
      <c r="E52" s="10">
        <v>2020</v>
      </c>
      <c r="F52" s="11">
        <f t="shared" si="3"/>
        <v>0</v>
      </c>
      <c r="G52" s="12">
        <v>0.05</v>
      </c>
      <c r="H52" s="24">
        <v>0</v>
      </c>
      <c r="I52" s="35">
        <v>4</v>
      </c>
      <c r="J52" s="29">
        <f t="shared" si="4"/>
        <v>0</v>
      </c>
      <c r="K52" s="25">
        <f t="shared" si="5"/>
        <v>0</v>
      </c>
    </row>
    <row r="53" spans="1:11" s="19" customFormat="1" ht="12.75">
      <c r="A53" s="18">
        <v>51</v>
      </c>
      <c r="B53" s="7" t="s">
        <v>169</v>
      </c>
      <c r="C53" s="6" t="s">
        <v>170</v>
      </c>
      <c r="D53" s="9" t="s">
        <v>31</v>
      </c>
      <c r="E53" s="10">
        <v>2020</v>
      </c>
      <c r="F53" s="11">
        <f t="shared" si="3"/>
        <v>0</v>
      </c>
      <c r="G53" s="12">
        <v>0.05</v>
      </c>
      <c r="H53" s="24">
        <v>0</v>
      </c>
      <c r="I53" s="35">
        <v>1</v>
      </c>
      <c r="J53" s="29">
        <f t="shared" si="4"/>
        <v>0</v>
      </c>
      <c r="K53" s="25">
        <f t="shared" si="5"/>
        <v>0</v>
      </c>
    </row>
    <row r="54" spans="1:11" s="19" customFormat="1" ht="12.75">
      <c r="A54" s="18">
        <v>52</v>
      </c>
      <c r="B54" s="7" t="s">
        <v>171</v>
      </c>
      <c r="C54" s="6" t="s">
        <v>172</v>
      </c>
      <c r="D54" s="9" t="s">
        <v>86</v>
      </c>
      <c r="E54" s="10">
        <v>2020</v>
      </c>
      <c r="F54" s="11">
        <f t="shared" si="3"/>
        <v>0</v>
      </c>
      <c r="G54" s="12">
        <v>0.05</v>
      </c>
      <c r="H54" s="24">
        <v>0</v>
      </c>
      <c r="I54" s="35">
        <v>5</v>
      </c>
      <c r="J54" s="29">
        <f t="shared" si="4"/>
        <v>0</v>
      </c>
      <c r="K54" s="25">
        <f t="shared" si="5"/>
        <v>0</v>
      </c>
    </row>
    <row r="55" spans="1:11" s="19" customFormat="1" ht="12.75">
      <c r="A55" s="18">
        <v>53</v>
      </c>
      <c r="B55" s="7" t="s">
        <v>173</v>
      </c>
      <c r="C55" s="6" t="s">
        <v>174</v>
      </c>
      <c r="D55" s="9" t="s">
        <v>59</v>
      </c>
      <c r="E55" s="10">
        <v>2020</v>
      </c>
      <c r="F55" s="11">
        <f t="shared" si="3"/>
        <v>0</v>
      </c>
      <c r="G55" s="12">
        <v>0.05</v>
      </c>
      <c r="H55" s="24">
        <v>0</v>
      </c>
      <c r="I55" s="35">
        <v>1</v>
      </c>
      <c r="J55" s="29">
        <f t="shared" si="4"/>
        <v>0</v>
      </c>
      <c r="K55" s="25">
        <f t="shared" si="5"/>
        <v>0</v>
      </c>
    </row>
    <row r="56" spans="1:11" s="19" customFormat="1" ht="12.75">
      <c r="A56" s="18">
        <v>54</v>
      </c>
      <c r="B56" s="7" t="s">
        <v>175</v>
      </c>
      <c r="C56" s="6" t="s">
        <v>176</v>
      </c>
      <c r="D56" s="9" t="s">
        <v>24</v>
      </c>
      <c r="E56" s="10">
        <v>2020</v>
      </c>
      <c r="F56" s="11">
        <f t="shared" si="3"/>
        <v>0</v>
      </c>
      <c r="G56" s="12">
        <v>0.05</v>
      </c>
      <c r="H56" s="24">
        <v>0</v>
      </c>
      <c r="I56" s="35">
        <v>2</v>
      </c>
      <c r="J56" s="29">
        <f t="shared" si="4"/>
        <v>0</v>
      </c>
      <c r="K56" s="25">
        <f t="shared" si="5"/>
        <v>0</v>
      </c>
    </row>
    <row r="57" spans="1:11" s="19" customFormat="1" ht="12.75">
      <c r="A57" s="18">
        <v>55</v>
      </c>
      <c r="B57" s="7" t="s">
        <v>177</v>
      </c>
      <c r="C57" s="6" t="s">
        <v>77</v>
      </c>
      <c r="D57" s="9" t="s">
        <v>62</v>
      </c>
      <c r="E57" s="10">
        <v>2020</v>
      </c>
      <c r="F57" s="11">
        <f t="shared" si="3"/>
        <v>0</v>
      </c>
      <c r="G57" s="12">
        <v>0.05</v>
      </c>
      <c r="H57" s="24">
        <v>0</v>
      </c>
      <c r="I57" s="35">
        <v>3</v>
      </c>
      <c r="J57" s="29">
        <f t="shared" si="4"/>
        <v>0</v>
      </c>
      <c r="K57" s="25">
        <f t="shared" si="5"/>
        <v>0</v>
      </c>
    </row>
    <row r="58" spans="1:11" s="19" customFormat="1" ht="12.75">
      <c r="A58" s="18">
        <v>56</v>
      </c>
      <c r="B58" s="7" t="s">
        <v>178</v>
      </c>
      <c r="C58" s="6" t="s">
        <v>35</v>
      </c>
      <c r="D58" s="9" t="s">
        <v>22</v>
      </c>
      <c r="E58" s="10">
        <v>2019</v>
      </c>
      <c r="F58" s="11">
        <f t="shared" si="3"/>
        <v>0</v>
      </c>
      <c r="G58" s="12">
        <v>0.05</v>
      </c>
      <c r="H58" s="24">
        <v>0</v>
      </c>
      <c r="I58" s="35">
        <v>1</v>
      </c>
      <c r="J58" s="29">
        <f t="shared" si="4"/>
        <v>0</v>
      </c>
      <c r="K58" s="25">
        <f t="shared" si="5"/>
        <v>0</v>
      </c>
    </row>
    <row r="59" spans="1:11" s="19" customFormat="1" ht="12.75">
      <c r="A59" s="18">
        <v>57</v>
      </c>
      <c r="B59" s="7" t="s">
        <v>179</v>
      </c>
      <c r="C59" s="6" t="s">
        <v>180</v>
      </c>
      <c r="D59" s="9" t="s">
        <v>96</v>
      </c>
      <c r="E59" s="10">
        <v>2020</v>
      </c>
      <c r="F59" s="11">
        <f t="shared" si="3"/>
        <v>0</v>
      </c>
      <c r="G59" s="12">
        <v>0.05</v>
      </c>
      <c r="H59" s="24">
        <v>0</v>
      </c>
      <c r="I59" s="35">
        <v>5</v>
      </c>
      <c r="J59" s="29">
        <f t="shared" si="4"/>
        <v>0</v>
      </c>
      <c r="K59" s="25">
        <f t="shared" si="5"/>
        <v>0</v>
      </c>
    </row>
    <row r="60" spans="1:11" s="19" customFormat="1" ht="12.75">
      <c r="A60" s="18">
        <v>58</v>
      </c>
      <c r="B60" s="7" t="s">
        <v>181</v>
      </c>
      <c r="C60" s="6" t="s">
        <v>182</v>
      </c>
      <c r="D60" s="9" t="s">
        <v>37</v>
      </c>
      <c r="E60" s="10">
        <v>2020</v>
      </c>
      <c r="F60" s="11">
        <f t="shared" si="3"/>
        <v>0</v>
      </c>
      <c r="G60" s="12">
        <v>0.05</v>
      </c>
      <c r="H60" s="24">
        <v>0</v>
      </c>
      <c r="I60" s="35">
        <v>1</v>
      </c>
      <c r="J60" s="29">
        <f t="shared" si="4"/>
        <v>0</v>
      </c>
      <c r="K60" s="25">
        <f t="shared" si="5"/>
        <v>0</v>
      </c>
    </row>
    <row r="61" spans="1:11" s="19" customFormat="1" ht="12.75">
      <c r="A61" s="18">
        <v>59</v>
      </c>
      <c r="B61" s="7" t="s">
        <v>183</v>
      </c>
      <c r="C61" s="6" t="s">
        <v>184</v>
      </c>
      <c r="D61" s="9" t="s">
        <v>57</v>
      </c>
      <c r="E61" s="10">
        <v>2020</v>
      </c>
      <c r="F61" s="11">
        <f t="shared" si="3"/>
        <v>0</v>
      </c>
      <c r="G61" s="12">
        <v>0.05</v>
      </c>
      <c r="H61" s="24">
        <v>0</v>
      </c>
      <c r="I61" s="35">
        <v>1</v>
      </c>
      <c r="J61" s="29">
        <f t="shared" si="4"/>
        <v>0</v>
      </c>
      <c r="K61" s="25">
        <f t="shared" si="5"/>
        <v>0</v>
      </c>
    </row>
    <row r="62" spans="1:11" s="19" customFormat="1" ht="12.75">
      <c r="A62" s="18">
        <v>60</v>
      </c>
      <c r="B62" s="7" t="s">
        <v>185</v>
      </c>
      <c r="C62" s="6" t="s">
        <v>54</v>
      </c>
      <c r="D62" s="9" t="s">
        <v>53</v>
      </c>
      <c r="E62" s="10">
        <v>2020</v>
      </c>
      <c r="F62" s="11">
        <f t="shared" si="3"/>
        <v>0</v>
      </c>
      <c r="G62" s="12">
        <v>0.05</v>
      </c>
      <c r="H62" s="24">
        <v>0</v>
      </c>
      <c r="I62" s="35">
        <v>2</v>
      </c>
      <c r="J62" s="29">
        <f t="shared" si="4"/>
        <v>0</v>
      </c>
      <c r="K62" s="25">
        <f t="shared" si="5"/>
        <v>0</v>
      </c>
    </row>
    <row r="63" spans="1:11" s="19" customFormat="1" ht="12.75">
      <c r="A63" s="18">
        <v>61</v>
      </c>
      <c r="B63" s="7" t="s">
        <v>186</v>
      </c>
      <c r="C63" s="6" t="s">
        <v>106</v>
      </c>
      <c r="D63" s="9" t="s">
        <v>107</v>
      </c>
      <c r="E63" s="10">
        <v>2019</v>
      </c>
      <c r="F63" s="11">
        <f t="shared" si="3"/>
        <v>0</v>
      </c>
      <c r="G63" s="12">
        <v>0.05</v>
      </c>
      <c r="H63" s="24">
        <v>0</v>
      </c>
      <c r="I63" s="35">
        <v>1</v>
      </c>
      <c r="J63" s="29">
        <f t="shared" si="4"/>
        <v>0</v>
      </c>
      <c r="K63" s="25">
        <f t="shared" si="5"/>
        <v>0</v>
      </c>
    </row>
    <row r="64" spans="1:11" s="19" customFormat="1" ht="12.75">
      <c r="A64" s="18">
        <v>62</v>
      </c>
      <c r="B64" s="7" t="s">
        <v>187</v>
      </c>
      <c r="C64" s="6" t="s">
        <v>188</v>
      </c>
      <c r="D64" s="9" t="s">
        <v>40</v>
      </c>
      <c r="E64" s="10">
        <v>2020</v>
      </c>
      <c r="F64" s="11">
        <f t="shared" si="3"/>
        <v>0</v>
      </c>
      <c r="G64" s="12">
        <v>0.05</v>
      </c>
      <c r="H64" s="24">
        <v>0</v>
      </c>
      <c r="I64" s="35">
        <v>6</v>
      </c>
      <c r="J64" s="29">
        <f t="shared" si="4"/>
        <v>0</v>
      </c>
      <c r="K64" s="25">
        <f t="shared" si="5"/>
        <v>0</v>
      </c>
    </row>
    <row r="65" spans="1:11" s="19" customFormat="1" ht="12.75">
      <c r="A65" s="18">
        <v>63</v>
      </c>
      <c r="B65" s="7" t="s">
        <v>189</v>
      </c>
      <c r="C65" s="6" t="s">
        <v>190</v>
      </c>
      <c r="D65" s="9" t="s">
        <v>32</v>
      </c>
      <c r="E65" s="10">
        <v>2020</v>
      </c>
      <c r="F65" s="11">
        <f t="shared" si="3"/>
        <v>0</v>
      </c>
      <c r="G65" s="12">
        <v>0.05</v>
      </c>
      <c r="H65" s="24">
        <v>0</v>
      </c>
      <c r="I65" s="35">
        <v>5</v>
      </c>
      <c r="J65" s="29">
        <f t="shared" si="4"/>
        <v>0</v>
      </c>
      <c r="K65" s="25">
        <f t="shared" si="5"/>
        <v>0</v>
      </c>
    </row>
    <row r="66" spans="1:11" s="19" customFormat="1" ht="12.75">
      <c r="A66" s="18">
        <v>64</v>
      </c>
      <c r="B66" s="7" t="s">
        <v>191</v>
      </c>
      <c r="C66" s="6" t="s">
        <v>192</v>
      </c>
      <c r="D66" s="9" t="s">
        <v>33</v>
      </c>
      <c r="E66" s="10">
        <v>2020</v>
      </c>
      <c r="F66" s="11">
        <f t="shared" si="3"/>
        <v>0</v>
      </c>
      <c r="G66" s="12">
        <v>0.05</v>
      </c>
      <c r="H66" s="24">
        <v>0</v>
      </c>
      <c r="I66" s="35">
        <v>2</v>
      </c>
      <c r="J66" s="29">
        <f t="shared" si="4"/>
        <v>0</v>
      </c>
      <c r="K66" s="25">
        <f t="shared" si="5"/>
        <v>0</v>
      </c>
    </row>
    <row r="67" spans="1:11" s="13" customFormat="1" ht="12.75">
      <c r="A67" s="18">
        <v>65</v>
      </c>
      <c r="B67" s="7" t="s">
        <v>193</v>
      </c>
      <c r="C67" s="6" t="s">
        <v>77</v>
      </c>
      <c r="D67" s="9" t="s">
        <v>62</v>
      </c>
      <c r="E67" s="10">
        <v>2020</v>
      </c>
      <c r="F67" s="11">
        <f t="shared" si="3"/>
        <v>0</v>
      </c>
      <c r="G67" s="12">
        <v>0.05</v>
      </c>
      <c r="H67" s="24">
        <v>0</v>
      </c>
      <c r="I67" s="35">
        <v>1</v>
      </c>
      <c r="J67" s="29">
        <f t="shared" si="4"/>
        <v>0</v>
      </c>
      <c r="K67" s="25">
        <f t="shared" si="5"/>
        <v>0</v>
      </c>
    </row>
    <row r="68" spans="1:11" s="13" customFormat="1" ht="12.75">
      <c r="A68" s="18">
        <v>66</v>
      </c>
      <c r="B68" s="7" t="s">
        <v>194</v>
      </c>
      <c r="C68" s="6" t="s">
        <v>195</v>
      </c>
      <c r="D68" s="9" t="s">
        <v>53</v>
      </c>
      <c r="E68" s="10">
        <v>2020</v>
      </c>
      <c r="F68" s="11">
        <f t="shared" si="3"/>
        <v>0</v>
      </c>
      <c r="G68" s="12">
        <v>0.05</v>
      </c>
      <c r="H68" s="24">
        <v>0</v>
      </c>
      <c r="I68" s="35">
        <v>1</v>
      </c>
      <c r="J68" s="29">
        <f t="shared" si="4"/>
        <v>0</v>
      </c>
      <c r="K68" s="25">
        <f t="shared" si="5"/>
        <v>0</v>
      </c>
    </row>
    <row r="69" spans="1:11" s="13" customFormat="1" ht="12.75">
      <c r="A69" s="18">
        <v>67</v>
      </c>
      <c r="B69" s="7" t="s">
        <v>196</v>
      </c>
      <c r="C69" s="6" t="s">
        <v>197</v>
      </c>
      <c r="D69" s="9" t="s">
        <v>36</v>
      </c>
      <c r="E69" s="10">
        <v>2020</v>
      </c>
      <c r="F69" s="11">
        <f t="shared" si="3"/>
        <v>0</v>
      </c>
      <c r="G69" s="12">
        <v>0.05</v>
      </c>
      <c r="H69" s="24">
        <v>0</v>
      </c>
      <c r="I69" s="35">
        <v>1</v>
      </c>
      <c r="J69" s="29">
        <f t="shared" si="4"/>
        <v>0</v>
      </c>
      <c r="K69" s="25">
        <f t="shared" si="5"/>
        <v>0</v>
      </c>
    </row>
    <row r="70" spans="1:11" s="19" customFormat="1" ht="12.75">
      <c r="A70" s="18">
        <v>68</v>
      </c>
      <c r="B70" s="7" t="s">
        <v>198</v>
      </c>
      <c r="C70" s="6" t="s">
        <v>199</v>
      </c>
      <c r="D70" s="9" t="s">
        <v>68</v>
      </c>
      <c r="E70" s="10">
        <v>2020</v>
      </c>
      <c r="F70" s="11">
        <f t="shared" si="3"/>
        <v>0</v>
      </c>
      <c r="G70" s="12">
        <v>0.05</v>
      </c>
      <c r="H70" s="24">
        <v>0</v>
      </c>
      <c r="I70" s="35">
        <v>6</v>
      </c>
      <c r="J70" s="29">
        <f t="shared" si="4"/>
        <v>0</v>
      </c>
      <c r="K70" s="25">
        <f t="shared" si="5"/>
        <v>0</v>
      </c>
    </row>
    <row r="71" spans="1:11" s="19" customFormat="1" ht="12.75">
      <c r="A71" s="18">
        <v>69</v>
      </c>
      <c r="B71" s="7" t="s">
        <v>200</v>
      </c>
      <c r="C71" s="6" t="s">
        <v>201</v>
      </c>
      <c r="D71" s="9" t="s">
        <v>33</v>
      </c>
      <c r="E71" s="10">
        <v>2020</v>
      </c>
      <c r="F71" s="11">
        <f t="shared" si="3"/>
        <v>0</v>
      </c>
      <c r="G71" s="12">
        <v>0.05</v>
      </c>
      <c r="H71" s="24">
        <v>0</v>
      </c>
      <c r="I71" s="35">
        <v>3</v>
      </c>
      <c r="J71" s="29">
        <f t="shared" si="4"/>
        <v>0</v>
      </c>
      <c r="K71" s="25">
        <f t="shared" si="5"/>
        <v>0</v>
      </c>
    </row>
    <row r="72" spans="1:11" s="19" customFormat="1" ht="12.75">
      <c r="A72" s="18">
        <v>70</v>
      </c>
      <c r="B72" s="7" t="s">
        <v>202</v>
      </c>
      <c r="C72" s="6" t="s">
        <v>203</v>
      </c>
      <c r="D72" s="9" t="s">
        <v>31</v>
      </c>
      <c r="E72" s="10">
        <v>2020</v>
      </c>
      <c r="F72" s="11">
        <f t="shared" si="3"/>
        <v>0</v>
      </c>
      <c r="G72" s="12">
        <v>0.05</v>
      </c>
      <c r="H72" s="24">
        <v>0</v>
      </c>
      <c r="I72" s="35">
        <v>1</v>
      </c>
      <c r="J72" s="29">
        <f t="shared" si="4"/>
        <v>0</v>
      </c>
      <c r="K72" s="25">
        <f t="shared" si="5"/>
        <v>0</v>
      </c>
    </row>
    <row r="73" spans="1:11" s="19" customFormat="1" ht="12.75">
      <c r="A73" s="18">
        <v>71</v>
      </c>
      <c r="B73" s="7" t="s">
        <v>204</v>
      </c>
      <c r="C73" s="6" t="s">
        <v>48</v>
      </c>
      <c r="D73" s="9" t="s">
        <v>37</v>
      </c>
      <c r="E73" s="10">
        <v>2019</v>
      </c>
      <c r="F73" s="11">
        <f t="shared" si="3"/>
        <v>0</v>
      </c>
      <c r="G73" s="12">
        <v>0.05</v>
      </c>
      <c r="H73" s="24">
        <v>0</v>
      </c>
      <c r="I73" s="35">
        <v>1</v>
      </c>
      <c r="J73" s="29">
        <f t="shared" si="4"/>
        <v>0</v>
      </c>
      <c r="K73" s="25">
        <f t="shared" si="5"/>
        <v>0</v>
      </c>
    </row>
    <row r="74" spans="1:11" s="19" customFormat="1" ht="12.75">
      <c r="A74" s="18">
        <v>72</v>
      </c>
      <c r="B74" s="7" t="s">
        <v>205</v>
      </c>
      <c r="C74" s="6" t="s">
        <v>206</v>
      </c>
      <c r="D74" s="9" t="s">
        <v>67</v>
      </c>
      <c r="E74" s="10">
        <v>2020</v>
      </c>
      <c r="F74" s="11">
        <f t="shared" si="3"/>
        <v>0</v>
      </c>
      <c r="G74" s="12">
        <v>0.05</v>
      </c>
      <c r="H74" s="24">
        <v>0</v>
      </c>
      <c r="I74" s="35">
        <v>1</v>
      </c>
      <c r="J74" s="29">
        <f t="shared" si="4"/>
        <v>0</v>
      </c>
      <c r="K74" s="25">
        <f t="shared" si="5"/>
        <v>0</v>
      </c>
    </row>
    <row r="75" spans="1:11" s="19" customFormat="1" ht="12.75">
      <c r="A75" s="18">
        <v>73</v>
      </c>
      <c r="B75" s="7" t="s">
        <v>207</v>
      </c>
      <c r="C75" s="6" t="s">
        <v>208</v>
      </c>
      <c r="D75" s="9" t="s">
        <v>70</v>
      </c>
      <c r="E75" s="10">
        <v>2020</v>
      </c>
      <c r="F75" s="11">
        <f t="shared" si="3"/>
        <v>0</v>
      </c>
      <c r="G75" s="12">
        <v>0.05</v>
      </c>
      <c r="H75" s="24">
        <v>0</v>
      </c>
      <c r="I75" s="35">
        <v>1</v>
      </c>
      <c r="J75" s="29">
        <f t="shared" si="4"/>
        <v>0</v>
      </c>
      <c r="K75" s="25">
        <f t="shared" si="5"/>
        <v>0</v>
      </c>
    </row>
    <row r="76" spans="1:11" s="19" customFormat="1" ht="12.75">
      <c r="A76" s="18">
        <v>74</v>
      </c>
      <c r="B76" s="7" t="s">
        <v>209</v>
      </c>
      <c r="C76" s="6" t="s">
        <v>210</v>
      </c>
      <c r="D76" s="9" t="s">
        <v>26</v>
      </c>
      <c r="E76" s="10">
        <v>2020</v>
      </c>
      <c r="F76" s="11">
        <f t="shared" si="3"/>
        <v>0</v>
      </c>
      <c r="G76" s="12">
        <v>0.05</v>
      </c>
      <c r="H76" s="24">
        <v>0</v>
      </c>
      <c r="I76" s="35">
        <v>1</v>
      </c>
      <c r="J76" s="29">
        <f t="shared" si="4"/>
        <v>0</v>
      </c>
      <c r="K76" s="25">
        <f t="shared" si="5"/>
        <v>0</v>
      </c>
    </row>
    <row r="77" spans="1:11" s="19" customFormat="1" ht="12.75">
      <c r="A77" s="18">
        <v>75</v>
      </c>
      <c r="B77" s="7" t="s">
        <v>211</v>
      </c>
      <c r="C77" s="6" t="s">
        <v>212</v>
      </c>
      <c r="D77" s="9" t="s">
        <v>213</v>
      </c>
      <c r="E77" s="10">
        <v>2020</v>
      </c>
      <c r="F77" s="11">
        <f t="shared" si="3"/>
        <v>0</v>
      </c>
      <c r="G77" s="12">
        <v>0.05</v>
      </c>
      <c r="H77" s="24">
        <v>0</v>
      </c>
      <c r="I77" s="35">
        <v>1</v>
      </c>
      <c r="J77" s="29">
        <f t="shared" si="4"/>
        <v>0</v>
      </c>
      <c r="K77" s="25">
        <f t="shared" si="5"/>
        <v>0</v>
      </c>
    </row>
    <row r="78" spans="1:11" s="19" customFormat="1" ht="12.75">
      <c r="A78" s="18">
        <v>76</v>
      </c>
      <c r="B78" s="7" t="s">
        <v>214</v>
      </c>
      <c r="C78" s="6" t="s">
        <v>215</v>
      </c>
      <c r="D78" s="9" t="s">
        <v>73</v>
      </c>
      <c r="E78" s="10">
        <v>2020</v>
      </c>
      <c r="F78" s="11">
        <f t="shared" si="3"/>
        <v>0</v>
      </c>
      <c r="G78" s="12">
        <v>0.05</v>
      </c>
      <c r="H78" s="24">
        <v>0</v>
      </c>
      <c r="I78" s="35">
        <v>4</v>
      </c>
      <c r="J78" s="29">
        <f t="shared" si="4"/>
        <v>0</v>
      </c>
      <c r="K78" s="25">
        <f t="shared" si="5"/>
        <v>0</v>
      </c>
    </row>
    <row r="79" spans="1:11" s="19" customFormat="1" ht="12.75">
      <c r="A79" s="18">
        <v>77</v>
      </c>
      <c r="B79" s="7" t="s">
        <v>380</v>
      </c>
      <c r="C79" s="6" t="s">
        <v>381</v>
      </c>
      <c r="D79" s="9" t="s">
        <v>59</v>
      </c>
      <c r="E79" s="10">
        <v>2020</v>
      </c>
      <c r="F79" s="11">
        <f>H79-(H79*G79)</f>
        <v>0</v>
      </c>
      <c r="G79" s="12">
        <v>0.05</v>
      </c>
      <c r="H79" s="24">
        <v>0</v>
      </c>
      <c r="I79" s="35">
        <v>2</v>
      </c>
      <c r="J79" s="29">
        <f>F79*I79</f>
        <v>0</v>
      </c>
      <c r="K79" s="25">
        <f>H79*I79</f>
        <v>0</v>
      </c>
    </row>
    <row r="80" spans="1:11" s="19" customFormat="1" ht="12.75">
      <c r="A80" s="18">
        <v>78</v>
      </c>
      <c r="B80" s="7" t="s">
        <v>216</v>
      </c>
      <c r="C80" s="6" t="s">
        <v>217</v>
      </c>
      <c r="D80" s="9" t="s">
        <v>33</v>
      </c>
      <c r="E80" s="10">
        <v>2020</v>
      </c>
      <c r="F80" s="11">
        <f t="shared" si="3"/>
        <v>0</v>
      </c>
      <c r="G80" s="12">
        <v>0.05</v>
      </c>
      <c r="H80" s="24">
        <v>0</v>
      </c>
      <c r="I80" s="35">
        <v>5</v>
      </c>
      <c r="J80" s="29">
        <f t="shared" si="4"/>
        <v>0</v>
      </c>
      <c r="K80" s="25">
        <f t="shared" si="5"/>
        <v>0</v>
      </c>
    </row>
    <row r="81" spans="1:11" s="19" customFormat="1" ht="12.75">
      <c r="A81" s="18">
        <v>79</v>
      </c>
      <c r="B81" s="7" t="s">
        <v>218</v>
      </c>
      <c r="C81" s="6" t="s">
        <v>219</v>
      </c>
      <c r="D81" s="9" t="s">
        <v>80</v>
      </c>
      <c r="E81" s="10">
        <v>2019</v>
      </c>
      <c r="F81" s="11">
        <f t="shared" si="3"/>
        <v>0</v>
      </c>
      <c r="G81" s="12">
        <v>0.05</v>
      </c>
      <c r="H81" s="24">
        <v>0</v>
      </c>
      <c r="I81" s="35">
        <v>1</v>
      </c>
      <c r="J81" s="29">
        <f t="shared" si="4"/>
        <v>0</v>
      </c>
      <c r="K81" s="25">
        <f t="shared" si="5"/>
        <v>0</v>
      </c>
    </row>
    <row r="82" spans="1:11" s="19" customFormat="1" ht="12.75">
      <c r="A82" s="18">
        <v>80</v>
      </c>
      <c r="B82" s="7" t="s">
        <v>14</v>
      </c>
      <c r="C82" s="6" t="s">
        <v>64</v>
      </c>
      <c r="D82" s="9" t="s">
        <v>40</v>
      </c>
      <c r="E82" s="10">
        <v>2020</v>
      </c>
      <c r="F82" s="11">
        <f t="shared" si="3"/>
        <v>0</v>
      </c>
      <c r="G82" s="12">
        <v>0.05</v>
      </c>
      <c r="H82" s="24">
        <v>0</v>
      </c>
      <c r="I82" s="35">
        <v>1</v>
      </c>
      <c r="J82" s="29">
        <f t="shared" si="4"/>
        <v>0</v>
      </c>
      <c r="K82" s="25">
        <f t="shared" si="5"/>
        <v>0</v>
      </c>
    </row>
    <row r="83" spans="1:11" s="19" customFormat="1" ht="12.75">
      <c r="A83" s="18">
        <v>81</v>
      </c>
      <c r="B83" s="7" t="s">
        <v>220</v>
      </c>
      <c r="C83" s="6" t="s">
        <v>221</v>
      </c>
      <c r="D83" s="9" t="s">
        <v>31</v>
      </c>
      <c r="E83" s="10">
        <v>2020</v>
      </c>
      <c r="F83" s="11">
        <f t="shared" si="3"/>
        <v>0</v>
      </c>
      <c r="G83" s="12">
        <v>0.05</v>
      </c>
      <c r="H83" s="24">
        <v>0</v>
      </c>
      <c r="I83" s="35">
        <v>3</v>
      </c>
      <c r="J83" s="29">
        <f t="shared" si="4"/>
        <v>0</v>
      </c>
      <c r="K83" s="25">
        <f t="shared" si="5"/>
        <v>0</v>
      </c>
    </row>
    <row r="84" spans="1:11" s="19" customFormat="1" ht="12.75">
      <c r="A84" s="18">
        <v>82</v>
      </c>
      <c r="B84" s="7" t="s">
        <v>222</v>
      </c>
      <c r="C84" s="6" t="s">
        <v>63</v>
      </c>
      <c r="D84" s="9" t="s">
        <v>107</v>
      </c>
      <c r="E84" s="10">
        <v>2020</v>
      </c>
      <c r="F84" s="11">
        <f t="shared" si="3"/>
        <v>0</v>
      </c>
      <c r="G84" s="12">
        <v>0.05</v>
      </c>
      <c r="H84" s="24">
        <v>0</v>
      </c>
      <c r="I84" s="35">
        <v>5</v>
      </c>
      <c r="J84" s="29">
        <f t="shared" si="4"/>
        <v>0</v>
      </c>
      <c r="K84" s="25">
        <f t="shared" si="5"/>
        <v>0</v>
      </c>
    </row>
    <row r="85" spans="1:11" s="19" customFormat="1" ht="12.75">
      <c r="A85" s="18">
        <v>83</v>
      </c>
      <c r="B85" s="7" t="s">
        <v>223</v>
      </c>
      <c r="C85" s="6" t="s">
        <v>224</v>
      </c>
      <c r="D85" s="9" t="s">
        <v>73</v>
      </c>
      <c r="E85" s="10">
        <v>2020</v>
      </c>
      <c r="F85" s="11">
        <f t="shared" si="3"/>
        <v>0</v>
      </c>
      <c r="G85" s="12">
        <v>0.05</v>
      </c>
      <c r="H85" s="24">
        <v>0</v>
      </c>
      <c r="I85" s="35">
        <v>1</v>
      </c>
      <c r="J85" s="29">
        <f t="shared" si="4"/>
        <v>0</v>
      </c>
      <c r="K85" s="25">
        <f t="shared" si="5"/>
        <v>0</v>
      </c>
    </row>
    <row r="86" spans="1:11" s="13" customFormat="1" ht="12.75">
      <c r="A86" s="18">
        <v>84</v>
      </c>
      <c r="B86" s="7" t="s">
        <v>225</v>
      </c>
      <c r="C86" s="6" t="s">
        <v>226</v>
      </c>
      <c r="D86" s="9" t="s">
        <v>52</v>
      </c>
      <c r="E86" s="10">
        <v>2020</v>
      </c>
      <c r="F86" s="11">
        <f t="shared" si="3"/>
        <v>0</v>
      </c>
      <c r="G86" s="12">
        <v>0.05</v>
      </c>
      <c r="H86" s="24">
        <v>0</v>
      </c>
      <c r="I86" s="35">
        <v>3</v>
      </c>
      <c r="J86" s="29">
        <f t="shared" si="4"/>
        <v>0</v>
      </c>
      <c r="K86" s="25">
        <f t="shared" si="5"/>
        <v>0</v>
      </c>
    </row>
    <row r="87" spans="1:11" s="13" customFormat="1" ht="12.75">
      <c r="A87" s="18">
        <v>85</v>
      </c>
      <c r="B87" s="7" t="s">
        <v>227</v>
      </c>
      <c r="C87" s="6" t="s">
        <v>34</v>
      </c>
      <c r="D87" s="9" t="s">
        <v>24</v>
      </c>
      <c r="E87" s="10">
        <v>2020</v>
      </c>
      <c r="F87" s="11">
        <f t="shared" si="3"/>
        <v>0</v>
      </c>
      <c r="G87" s="12">
        <v>0.05</v>
      </c>
      <c r="H87" s="24">
        <v>0</v>
      </c>
      <c r="I87" s="35">
        <v>3</v>
      </c>
      <c r="J87" s="29">
        <f t="shared" si="4"/>
        <v>0</v>
      </c>
      <c r="K87" s="25">
        <f t="shared" si="5"/>
        <v>0</v>
      </c>
    </row>
    <row r="88" spans="1:11" s="13" customFormat="1" ht="12.75">
      <c r="A88" s="18">
        <v>86</v>
      </c>
      <c r="B88" s="7" t="s">
        <v>228</v>
      </c>
      <c r="C88" s="6" t="s">
        <v>229</v>
      </c>
      <c r="D88" s="9" t="s">
        <v>230</v>
      </c>
      <c r="E88" s="10">
        <v>2020</v>
      </c>
      <c r="F88" s="11">
        <f t="shared" si="3"/>
        <v>0</v>
      </c>
      <c r="G88" s="12">
        <v>0.05</v>
      </c>
      <c r="H88" s="24">
        <v>0</v>
      </c>
      <c r="I88" s="35">
        <v>2</v>
      </c>
      <c r="J88" s="29">
        <f t="shared" si="4"/>
        <v>0</v>
      </c>
      <c r="K88" s="25">
        <f t="shared" si="5"/>
        <v>0</v>
      </c>
    </row>
    <row r="89" spans="1:11" s="19" customFormat="1" ht="12.75">
      <c r="A89" s="18">
        <v>87</v>
      </c>
      <c r="B89" s="7" t="s">
        <v>231</v>
      </c>
      <c r="C89" s="6" t="s">
        <v>232</v>
      </c>
      <c r="D89" s="9" t="s">
        <v>107</v>
      </c>
      <c r="E89" s="10">
        <v>2020</v>
      </c>
      <c r="F89" s="11">
        <f t="shared" si="3"/>
        <v>0</v>
      </c>
      <c r="G89" s="12">
        <v>0.05</v>
      </c>
      <c r="H89" s="24">
        <v>0</v>
      </c>
      <c r="I89" s="35">
        <v>3</v>
      </c>
      <c r="J89" s="29">
        <f t="shared" si="4"/>
        <v>0</v>
      </c>
      <c r="K89" s="25">
        <f t="shared" si="5"/>
        <v>0</v>
      </c>
    </row>
    <row r="90" spans="1:11" s="19" customFormat="1" ht="12.75">
      <c r="A90" s="18">
        <v>88</v>
      </c>
      <c r="B90" s="7" t="s">
        <v>233</v>
      </c>
      <c r="C90" s="6" t="s">
        <v>168</v>
      </c>
      <c r="D90" s="9" t="s">
        <v>24</v>
      </c>
      <c r="E90" s="10">
        <v>2020</v>
      </c>
      <c r="F90" s="11">
        <f t="shared" si="3"/>
        <v>0</v>
      </c>
      <c r="G90" s="12">
        <v>0.05</v>
      </c>
      <c r="H90" s="24">
        <v>0</v>
      </c>
      <c r="I90" s="35">
        <v>3</v>
      </c>
      <c r="J90" s="29">
        <f t="shared" si="4"/>
        <v>0</v>
      </c>
      <c r="K90" s="25">
        <f t="shared" si="5"/>
        <v>0</v>
      </c>
    </row>
    <row r="91" spans="1:11" s="19" customFormat="1" ht="12.75">
      <c r="A91" s="18">
        <v>89</v>
      </c>
      <c r="B91" s="7" t="s">
        <v>234</v>
      </c>
      <c r="C91" s="6" t="s">
        <v>235</v>
      </c>
      <c r="D91" s="9" t="s">
        <v>236</v>
      </c>
      <c r="E91" s="10">
        <v>2020</v>
      </c>
      <c r="F91" s="11">
        <f t="shared" si="3"/>
        <v>0</v>
      </c>
      <c r="G91" s="12">
        <v>0.05</v>
      </c>
      <c r="H91" s="24">
        <v>0</v>
      </c>
      <c r="I91" s="35">
        <v>1</v>
      </c>
      <c r="J91" s="29">
        <f t="shared" si="4"/>
        <v>0</v>
      </c>
      <c r="K91" s="25">
        <f t="shared" si="5"/>
        <v>0</v>
      </c>
    </row>
    <row r="92" spans="1:11" s="19" customFormat="1" ht="12.75">
      <c r="A92" s="18">
        <v>90</v>
      </c>
      <c r="B92" s="7" t="s">
        <v>237</v>
      </c>
      <c r="C92" s="6" t="s">
        <v>238</v>
      </c>
      <c r="D92" s="9" t="s">
        <v>22</v>
      </c>
      <c r="E92" s="10">
        <v>2020</v>
      </c>
      <c r="F92" s="11">
        <f t="shared" si="3"/>
        <v>0</v>
      </c>
      <c r="G92" s="12">
        <v>0.05</v>
      </c>
      <c r="H92" s="24">
        <v>0</v>
      </c>
      <c r="I92" s="35">
        <v>1</v>
      </c>
      <c r="J92" s="29">
        <f t="shared" si="4"/>
        <v>0</v>
      </c>
      <c r="K92" s="25">
        <f t="shared" si="5"/>
        <v>0</v>
      </c>
    </row>
    <row r="93" spans="1:11" s="19" customFormat="1" ht="12.75">
      <c r="A93" s="18">
        <v>91</v>
      </c>
      <c r="B93" s="7" t="s">
        <v>239</v>
      </c>
      <c r="C93" s="6" t="s">
        <v>240</v>
      </c>
      <c r="D93" s="9" t="s">
        <v>37</v>
      </c>
      <c r="E93" s="10">
        <v>2020</v>
      </c>
      <c r="F93" s="11">
        <f t="shared" si="3"/>
        <v>0</v>
      </c>
      <c r="G93" s="12">
        <v>0.05</v>
      </c>
      <c r="H93" s="24">
        <v>0</v>
      </c>
      <c r="I93" s="35">
        <v>1</v>
      </c>
      <c r="J93" s="29">
        <f t="shared" si="4"/>
        <v>0</v>
      </c>
      <c r="K93" s="25">
        <f t="shared" si="5"/>
        <v>0</v>
      </c>
    </row>
    <row r="94" spans="1:11" s="19" customFormat="1" ht="12.75">
      <c r="A94" s="18">
        <v>92</v>
      </c>
      <c r="B94" s="7" t="s">
        <v>241</v>
      </c>
      <c r="C94" s="6" t="s">
        <v>242</v>
      </c>
      <c r="D94" s="9" t="s">
        <v>133</v>
      </c>
      <c r="E94" s="10">
        <v>2020</v>
      </c>
      <c r="F94" s="11">
        <f t="shared" si="3"/>
        <v>0</v>
      </c>
      <c r="G94" s="12">
        <v>0.05</v>
      </c>
      <c r="H94" s="24">
        <v>0</v>
      </c>
      <c r="I94" s="35">
        <v>5</v>
      </c>
      <c r="J94" s="29">
        <f t="shared" si="4"/>
        <v>0</v>
      </c>
      <c r="K94" s="25">
        <f t="shared" si="5"/>
        <v>0</v>
      </c>
    </row>
    <row r="95" spans="1:11" s="19" customFormat="1" ht="12.75">
      <c r="A95" s="18">
        <v>93</v>
      </c>
      <c r="B95" s="7" t="s">
        <v>382</v>
      </c>
      <c r="C95" s="6" t="s">
        <v>383</v>
      </c>
      <c r="D95" s="9" t="s">
        <v>28</v>
      </c>
      <c r="E95" s="10">
        <v>2019</v>
      </c>
      <c r="F95" s="11">
        <f>H95-(H95*G95)</f>
        <v>0</v>
      </c>
      <c r="G95" s="12">
        <v>0.05</v>
      </c>
      <c r="H95" s="24">
        <v>0</v>
      </c>
      <c r="I95" s="35">
        <v>1</v>
      </c>
      <c r="J95" s="29">
        <f>F95*I95</f>
        <v>0</v>
      </c>
      <c r="K95" s="25">
        <f>H95*I95</f>
        <v>0</v>
      </c>
    </row>
    <row r="96" spans="1:11" s="19" customFormat="1" ht="12.75">
      <c r="A96" s="18">
        <v>94</v>
      </c>
      <c r="B96" s="7" t="s">
        <v>243</v>
      </c>
      <c r="C96" s="6" t="s">
        <v>192</v>
      </c>
      <c r="D96" s="9" t="s">
        <v>33</v>
      </c>
      <c r="E96" s="10">
        <v>2020</v>
      </c>
      <c r="F96" s="11">
        <f t="shared" si="3"/>
        <v>0</v>
      </c>
      <c r="G96" s="12">
        <v>0.05</v>
      </c>
      <c r="H96" s="24">
        <v>0</v>
      </c>
      <c r="I96" s="35">
        <v>1</v>
      </c>
      <c r="J96" s="29">
        <f t="shared" si="4"/>
        <v>0</v>
      </c>
      <c r="K96" s="25">
        <f t="shared" si="5"/>
        <v>0</v>
      </c>
    </row>
    <row r="97" spans="1:11" s="19" customFormat="1" ht="12.75">
      <c r="A97" s="18">
        <v>95</v>
      </c>
      <c r="B97" s="7" t="s">
        <v>244</v>
      </c>
      <c r="C97" s="6" t="s">
        <v>245</v>
      </c>
      <c r="D97" s="9" t="s">
        <v>45</v>
      </c>
      <c r="E97" s="10">
        <v>2020</v>
      </c>
      <c r="F97" s="11">
        <f t="shared" si="3"/>
        <v>0</v>
      </c>
      <c r="G97" s="12">
        <v>0.05</v>
      </c>
      <c r="H97" s="24">
        <v>0</v>
      </c>
      <c r="I97" s="35">
        <v>1</v>
      </c>
      <c r="J97" s="29">
        <f t="shared" si="4"/>
        <v>0</v>
      </c>
      <c r="K97" s="25">
        <f t="shared" si="5"/>
        <v>0</v>
      </c>
    </row>
    <row r="98" spans="1:11" s="19" customFormat="1" ht="12.75">
      <c r="A98" s="18">
        <v>96</v>
      </c>
      <c r="B98" s="7" t="s">
        <v>246</v>
      </c>
      <c r="C98" s="6" t="s">
        <v>60</v>
      </c>
      <c r="D98" s="9" t="s">
        <v>53</v>
      </c>
      <c r="E98" s="10">
        <v>2020</v>
      </c>
      <c r="F98" s="11">
        <f t="shared" si="3"/>
        <v>0</v>
      </c>
      <c r="G98" s="12">
        <v>0.05</v>
      </c>
      <c r="H98" s="24">
        <v>0</v>
      </c>
      <c r="I98" s="35">
        <v>1</v>
      </c>
      <c r="J98" s="29">
        <f t="shared" si="4"/>
        <v>0</v>
      </c>
      <c r="K98" s="25">
        <f t="shared" si="5"/>
        <v>0</v>
      </c>
    </row>
    <row r="99" spans="1:11" s="19" customFormat="1" ht="12.75">
      <c r="A99" s="18">
        <v>97</v>
      </c>
      <c r="B99" s="7" t="s">
        <v>247</v>
      </c>
      <c r="C99" s="6" t="s">
        <v>248</v>
      </c>
      <c r="D99" s="9" t="s">
        <v>249</v>
      </c>
      <c r="E99" s="10">
        <v>2020</v>
      </c>
      <c r="F99" s="11">
        <f t="shared" si="3"/>
        <v>0</v>
      </c>
      <c r="G99" s="12">
        <v>0.05</v>
      </c>
      <c r="H99" s="24">
        <v>0</v>
      </c>
      <c r="I99" s="35">
        <v>1</v>
      </c>
      <c r="J99" s="29">
        <f t="shared" si="4"/>
        <v>0</v>
      </c>
      <c r="K99" s="25">
        <f t="shared" si="5"/>
        <v>0</v>
      </c>
    </row>
    <row r="100" spans="1:11" s="13" customFormat="1" ht="12.75">
      <c r="A100" s="18">
        <v>98</v>
      </c>
      <c r="B100" s="7" t="s">
        <v>15</v>
      </c>
      <c r="C100" s="6" t="s">
        <v>250</v>
      </c>
      <c r="D100" s="9" t="s">
        <v>70</v>
      </c>
      <c r="E100" s="10">
        <v>2020</v>
      </c>
      <c r="F100" s="11">
        <f t="shared" si="3"/>
        <v>0</v>
      </c>
      <c r="G100" s="12">
        <v>0.05</v>
      </c>
      <c r="H100" s="24">
        <v>0</v>
      </c>
      <c r="I100" s="35">
        <v>1</v>
      </c>
      <c r="J100" s="29">
        <f t="shared" si="4"/>
        <v>0</v>
      </c>
      <c r="K100" s="25">
        <f t="shared" si="5"/>
        <v>0</v>
      </c>
    </row>
    <row r="101" spans="1:11" s="19" customFormat="1" ht="12.75">
      <c r="A101" s="18">
        <v>99</v>
      </c>
      <c r="B101" s="7" t="s">
        <v>251</v>
      </c>
      <c r="C101" s="6" t="s">
        <v>252</v>
      </c>
      <c r="D101" s="9" t="s">
        <v>37</v>
      </c>
      <c r="E101" s="10">
        <v>2020</v>
      </c>
      <c r="F101" s="11">
        <f t="shared" si="3"/>
        <v>0</v>
      </c>
      <c r="G101" s="12">
        <v>0.05</v>
      </c>
      <c r="H101" s="24">
        <v>0</v>
      </c>
      <c r="I101" s="35">
        <v>2</v>
      </c>
      <c r="J101" s="29">
        <f t="shared" si="4"/>
        <v>0</v>
      </c>
      <c r="K101" s="25">
        <f t="shared" si="5"/>
        <v>0</v>
      </c>
    </row>
    <row r="102" spans="1:11" s="19" customFormat="1" ht="12.75">
      <c r="A102" s="18">
        <v>100</v>
      </c>
      <c r="B102" s="7" t="s">
        <v>253</v>
      </c>
      <c r="C102" s="6" t="s">
        <v>47</v>
      </c>
      <c r="D102" s="9" t="s">
        <v>44</v>
      </c>
      <c r="E102" s="10">
        <v>2020</v>
      </c>
      <c r="F102" s="11">
        <f t="shared" si="3"/>
        <v>0</v>
      </c>
      <c r="G102" s="12">
        <v>0.05</v>
      </c>
      <c r="H102" s="24">
        <v>0</v>
      </c>
      <c r="I102" s="35">
        <v>1</v>
      </c>
      <c r="J102" s="29">
        <f t="shared" si="4"/>
        <v>0</v>
      </c>
      <c r="K102" s="25">
        <f t="shared" si="5"/>
        <v>0</v>
      </c>
    </row>
    <row r="103" spans="1:11" s="19" customFormat="1" ht="12.75">
      <c r="A103" s="18">
        <v>101</v>
      </c>
      <c r="B103" s="7" t="s">
        <v>254</v>
      </c>
      <c r="C103" s="6" t="s">
        <v>255</v>
      </c>
      <c r="D103" s="9" t="s">
        <v>31</v>
      </c>
      <c r="E103" s="10">
        <v>2020</v>
      </c>
      <c r="F103" s="11">
        <f t="shared" si="3"/>
        <v>0</v>
      </c>
      <c r="G103" s="12">
        <v>0.05</v>
      </c>
      <c r="H103" s="24">
        <v>0</v>
      </c>
      <c r="I103" s="35">
        <v>1</v>
      </c>
      <c r="J103" s="29">
        <f t="shared" si="4"/>
        <v>0</v>
      </c>
      <c r="K103" s="25">
        <f t="shared" si="5"/>
        <v>0</v>
      </c>
    </row>
    <row r="104" spans="1:11" s="19" customFormat="1" ht="12.75">
      <c r="A104" s="18">
        <v>102</v>
      </c>
      <c r="B104" s="7" t="s">
        <v>256</v>
      </c>
      <c r="C104" s="6" t="s">
        <v>242</v>
      </c>
      <c r="D104" s="9" t="s">
        <v>133</v>
      </c>
      <c r="E104" s="10">
        <v>2020</v>
      </c>
      <c r="F104" s="11">
        <f t="shared" si="3"/>
        <v>0</v>
      </c>
      <c r="G104" s="12">
        <v>0.05</v>
      </c>
      <c r="H104" s="24">
        <v>0</v>
      </c>
      <c r="I104" s="35">
        <v>7</v>
      </c>
      <c r="J104" s="29">
        <f t="shared" si="4"/>
        <v>0</v>
      </c>
      <c r="K104" s="25">
        <f t="shared" si="5"/>
        <v>0</v>
      </c>
    </row>
    <row r="105" spans="1:11" s="19" customFormat="1" ht="12.75">
      <c r="A105" s="18">
        <v>103</v>
      </c>
      <c r="B105" s="7" t="s">
        <v>257</v>
      </c>
      <c r="C105" s="6" t="s">
        <v>63</v>
      </c>
      <c r="D105" s="9" t="s">
        <v>107</v>
      </c>
      <c r="E105" s="10">
        <v>2020</v>
      </c>
      <c r="F105" s="11">
        <f t="shared" si="3"/>
        <v>0</v>
      </c>
      <c r="G105" s="12">
        <v>0.05</v>
      </c>
      <c r="H105" s="24">
        <v>0</v>
      </c>
      <c r="I105" s="35">
        <v>4</v>
      </c>
      <c r="J105" s="29">
        <f t="shared" si="4"/>
        <v>0</v>
      </c>
      <c r="K105" s="25">
        <f t="shared" si="5"/>
        <v>0</v>
      </c>
    </row>
    <row r="106" spans="1:11" s="13" customFormat="1" ht="12.75">
      <c r="A106" s="18">
        <v>104</v>
      </c>
      <c r="B106" s="7" t="s">
        <v>258</v>
      </c>
      <c r="C106" s="6"/>
      <c r="D106" s="9" t="s">
        <v>57</v>
      </c>
      <c r="E106" s="10">
        <v>2020</v>
      </c>
      <c r="F106" s="11">
        <f t="shared" si="3"/>
        <v>0</v>
      </c>
      <c r="G106" s="12">
        <v>0.05</v>
      </c>
      <c r="H106" s="24">
        <v>0</v>
      </c>
      <c r="I106" s="35">
        <v>1</v>
      </c>
      <c r="J106" s="29">
        <f t="shared" si="4"/>
        <v>0</v>
      </c>
      <c r="K106" s="25">
        <f t="shared" si="5"/>
        <v>0</v>
      </c>
    </row>
    <row r="107" spans="1:11" s="13" customFormat="1" ht="12.75">
      <c r="A107" s="18">
        <v>105</v>
      </c>
      <c r="B107" s="7" t="s">
        <v>259</v>
      </c>
      <c r="C107" s="6" t="s">
        <v>260</v>
      </c>
      <c r="D107" s="9" t="s">
        <v>23</v>
      </c>
      <c r="E107" s="10">
        <v>2020</v>
      </c>
      <c r="F107" s="11">
        <f>H107-(H107*G107)</f>
        <v>0</v>
      </c>
      <c r="G107" s="12">
        <v>0.05</v>
      </c>
      <c r="H107" s="24">
        <v>0</v>
      </c>
      <c r="I107" s="35">
        <v>1</v>
      </c>
      <c r="J107" s="29">
        <f>F107*I107</f>
        <v>0</v>
      </c>
      <c r="K107" s="25">
        <f>H107*I107</f>
        <v>0</v>
      </c>
    </row>
    <row r="108" spans="1:11" s="13" customFormat="1" ht="12.75">
      <c r="A108" s="18">
        <v>106</v>
      </c>
      <c r="B108" s="7" t="s">
        <v>261</v>
      </c>
      <c r="C108" s="6" t="s">
        <v>262</v>
      </c>
      <c r="D108" s="9" t="s">
        <v>59</v>
      </c>
      <c r="E108" s="10">
        <v>2020</v>
      </c>
      <c r="F108" s="11">
        <f t="shared" si="3"/>
        <v>0</v>
      </c>
      <c r="G108" s="12">
        <v>0.05</v>
      </c>
      <c r="H108" s="24">
        <v>0</v>
      </c>
      <c r="I108" s="35">
        <v>1</v>
      </c>
      <c r="J108" s="29">
        <f t="shared" si="4"/>
        <v>0</v>
      </c>
      <c r="K108" s="25">
        <f t="shared" si="5"/>
        <v>0</v>
      </c>
    </row>
    <row r="109" spans="1:11" s="13" customFormat="1" ht="12.75">
      <c r="A109" s="18">
        <v>107</v>
      </c>
      <c r="B109" s="7" t="s">
        <v>263</v>
      </c>
      <c r="C109" s="6" t="s">
        <v>264</v>
      </c>
      <c r="D109" s="9" t="s">
        <v>28</v>
      </c>
      <c r="E109" s="10">
        <v>2020</v>
      </c>
      <c r="F109" s="11">
        <f aca="true" t="shared" si="6" ref="F109:F176">H109-(H109*G109)</f>
        <v>0</v>
      </c>
      <c r="G109" s="12">
        <v>0.05</v>
      </c>
      <c r="H109" s="24">
        <v>0</v>
      </c>
      <c r="I109" s="35">
        <v>2</v>
      </c>
      <c r="J109" s="29">
        <f aca="true" t="shared" si="7" ref="J109:J176">F109*I109</f>
        <v>0</v>
      </c>
      <c r="K109" s="25">
        <f aca="true" t="shared" si="8" ref="K109:K176">H109*I109</f>
        <v>0</v>
      </c>
    </row>
    <row r="110" spans="1:11" s="19" customFormat="1" ht="12.75">
      <c r="A110" s="18">
        <v>108</v>
      </c>
      <c r="B110" s="7" t="s">
        <v>265</v>
      </c>
      <c r="C110" s="6"/>
      <c r="D110" s="9" t="s">
        <v>266</v>
      </c>
      <c r="E110" s="10">
        <v>2019</v>
      </c>
      <c r="F110" s="11">
        <f t="shared" si="6"/>
        <v>0</v>
      </c>
      <c r="G110" s="12">
        <v>0.05</v>
      </c>
      <c r="H110" s="24">
        <v>0</v>
      </c>
      <c r="I110" s="35">
        <v>1</v>
      </c>
      <c r="J110" s="29">
        <f t="shared" si="7"/>
        <v>0</v>
      </c>
      <c r="K110" s="25">
        <f t="shared" si="8"/>
        <v>0</v>
      </c>
    </row>
    <row r="111" spans="1:11" s="19" customFormat="1" ht="12.75">
      <c r="A111" s="18">
        <v>109</v>
      </c>
      <c r="B111" s="7" t="s">
        <v>386</v>
      </c>
      <c r="C111" s="6" t="s">
        <v>387</v>
      </c>
      <c r="D111" s="9" t="s">
        <v>37</v>
      </c>
      <c r="E111" s="10">
        <v>2019</v>
      </c>
      <c r="F111" s="11">
        <f>H111-(H111*G111)</f>
        <v>0</v>
      </c>
      <c r="G111" s="12">
        <v>0.05</v>
      </c>
      <c r="H111" s="24">
        <v>0</v>
      </c>
      <c r="I111" s="35">
        <v>1</v>
      </c>
      <c r="J111" s="29">
        <f>F111*I111</f>
        <v>0</v>
      </c>
      <c r="K111" s="25">
        <f>H111*I111</f>
        <v>0</v>
      </c>
    </row>
    <row r="112" spans="1:11" s="19" customFormat="1" ht="12.75">
      <c r="A112" s="18">
        <v>110</v>
      </c>
      <c r="B112" s="7" t="s">
        <v>267</v>
      </c>
      <c r="C112" s="6" t="s">
        <v>268</v>
      </c>
      <c r="D112" s="9" t="s">
        <v>53</v>
      </c>
      <c r="E112" s="10">
        <v>2020</v>
      </c>
      <c r="F112" s="11">
        <f t="shared" si="6"/>
        <v>0</v>
      </c>
      <c r="G112" s="12">
        <v>0.05</v>
      </c>
      <c r="H112" s="24">
        <v>0</v>
      </c>
      <c r="I112" s="35">
        <v>3</v>
      </c>
      <c r="J112" s="29">
        <f t="shared" si="7"/>
        <v>0</v>
      </c>
      <c r="K112" s="25">
        <f t="shared" si="8"/>
        <v>0</v>
      </c>
    </row>
    <row r="113" spans="1:11" s="19" customFormat="1" ht="12.75">
      <c r="A113" s="18">
        <v>111</v>
      </c>
      <c r="B113" s="7" t="s">
        <v>269</v>
      </c>
      <c r="C113" s="6" t="s">
        <v>270</v>
      </c>
      <c r="D113" s="9" t="s">
        <v>33</v>
      </c>
      <c r="E113" s="10">
        <v>2020</v>
      </c>
      <c r="F113" s="11">
        <f t="shared" si="6"/>
        <v>0</v>
      </c>
      <c r="G113" s="12">
        <v>0.05</v>
      </c>
      <c r="H113" s="24">
        <v>0</v>
      </c>
      <c r="I113" s="35">
        <v>6</v>
      </c>
      <c r="J113" s="29">
        <f t="shared" si="7"/>
        <v>0</v>
      </c>
      <c r="K113" s="25">
        <f t="shared" si="8"/>
        <v>0</v>
      </c>
    </row>
    <row r="114" spans="1:11" s="19" customFormat="1" ht="12.75">
      <c r="A114" s="18">
        <v>112</v>
      </c>
      <c r="B114" s="7" t="s">
        <v>271</v>
      </c>
      <c r="C114" s="6" t="s">
        <v>272</v>
      </c>
      <c r="D114" s="9" t="s">
        <v>68</v>
      </c>
      <c r="E114" s="10">
        <v>2020</v>
      </c>
      <c r="F114" s="11">
        <f t="shared" si="6"/>
        <v>0</v>
      </c>
      <c r="G114" s="12">
        <v>0.05</v>
      </c>
      <c r="H114" s="24">
        <v>0</v>
      </c>
      <c r="I114" s="35">
        <v>1</v>
      </c>
      <c r="J114" s="29">
        <f t="shared" si="7"/>
        <v>0</v>
      </c>
      <c r="K114" s="25">
        <f t="shared" si="8"/>
        <v>0</v>
      </c>
    </row>
    <row r="115" spans="1:11" s="19" customFormat="1" ht="12.75">
      <c r="A115" s="18">
        <v>113</v>
      </c>
      <c r="B115" s="7" t="s">
        <v>273</v>
      </c>
      <c r="C115" s="6" t="s">
        <v>272</v>
      </c>
      <c r="D115" s="9" t="s">
        <v>52</v>
      </c>
      <c r="E115" s="10">
        <v>2020</v>
      </c>
      <c r="F115" s="11">
        <f t="shared" si="6"/>
        <v>0</v>
      </c>
      <c r="G115" s="12">
        <v>0.05</v>
      </c>
      <c r="H115" s="24">
        <v>0</v>
      </c>
      <c r="I115" s="35">
        <v>1</v>
      </c>
      <c r="J115" s="29">
        <f t="shared" si="7"/>
        <v>0</v>
      </c>
      <c r="K115" s="25">
        <f t="shared" si="8"/>
        <v>0</v>
      </c>
    </row>
    <row r="116" spans="1:11" s="19" customFormat="1" ht="12.75">
      <c r="A116" s="18">
        <v>114</v>
      </c>
      <c r="B116" s="7" t="s">
        <v>274</v>
      </c>
      <c r="C116" s="6" t="s">
        <v>275</v>
      </c>
      <c r="D116" s="9" t="s">
        <v>22</v>
      </c>
      <c r="E116" s="10">
        <v>2020</v>
      </c>
      <c r="F116" s="11">
        <f t="shared" si="6"/>
        <v>0</v>
      </c>
      <c r="G116" s="12">
        <v>0.05</v>
      </c>
      <c r="H116" s="24">
        <v>0</v>
      </c>
      <c r="I116" s="35">
        <v>1</v>
      </c>
      <c r="J116" s="29">
        <f t="shared" si="7"/>
        <v>0</v>
      </c>
      <c r="K116" s="25">
        <f t="shared" si="8"/>
        <v>0</v>
      </c>
    </row>
    <row r="117" spans="1:11" s="19" customFormat="1" ht="12.75">
      <c r="A117" s="18">
        <v>115</v>
      </c>
      <c r="B117" s="7" t="s">
        <v>276</v>
      </c>
      <c r="C117" s="6" t="s">
        <v>69</v>
      </c>
      <c r="D117" s="9" t="s">
        <v>33</v>
      </c>
      <c r="E117" s="10">
        <v>2020</v>
      </c>
      <c r="F117" s="11">
        <f t="shared" si="6"/>
        <v>0</v>
      </c>
      <c r="G117" s="12">
        <v>0.05</v>
      </c>
      <c r="H117" s="24">
        <v>0</v>
      </c>
      <c r="I117" s="35">
        <v>1</v>
      </c>
      <c r="J117" s="29">
        <f t="shared" si="7"/>
        <v>0</v>
      </c>
      <c r="K117" s="25">
        <f t="shared" si="8"/>
        <v>0</v>
      </c>
    </row>
    <row r="118" spans="1:11" s="19" customFormat="1" ht="12.75">
      <c r="A118" s="18">
        <v>116</v>
      </c>
      <c r="B118" s="7" t="s">
        <v>277</v>
      </c>
      <c r="C118" s="6" t="s">
        <v>278</v>
      </c>
      <c r="D118" s="9" t="s">
        <v>24</v>
      </c>
      <c r="E118" s="10">
        <v>2020</v>
      </c>
      <c r="F118" s="11">
        <f t="shared" si="6"/>
        <v>0</v>
      </c>
      <c r="G118" s="12">
        <v>0.05</v>
      </c>
      <c r="H118" s="24">
        <v>0</v>
      </c>
      <c r="I118" s="35">
        <v>3</v>
      </c>
      <c r="J118" s="29">
        <f t="shared" si="7"/>
        <v>0</v>
      </c>
      <c r="K118" s="25">
        <f t="shared" si="8"/>
        <v>0</v>
      </c>
    </row>
    <row r="119" spans="1:11" s="19" customFormat="1" ht="12.75">
      <c r="A119" s="18">
        <v>117</v>
      </c>
      <c r="B119" s="7" t="s">
        <v>279</v>
      </c>
      <c r="C119" s="6" t="s">
        <v>280</v>
      </c>
      <c r="D119" s="9" t="s">
        <v>281</v>
      </c>
      <c r="E119" s="10">
        <v>2020</v>
      </c>
      <c r="F119" s="11">
        <f t="shared" si="6"/>
        <v>0</v>
      </c>
      <c r="G119" s="12">
        <v>0.05</v>
      </c>
      <c r="H119" s="24">
        <v>0</v>
      </c>
      <c r="I119" s="35">
        <v>1</v>
      </c>
      <c r="J119" s="29">
        <f t="shared" si="7"/>
        <v>0</v>
      </c>
      <c r="K119" s="25">
        <f t="shared" si="8"/>
        <v>0</v>
      </c>
    </row>
    <row r="120" spans="1:11" s="19" customFormat="1" ht="12.75">
      <c r="A120" s="18">
        <v>118</v>
      </c>
      <c r="B120" s="7" t="s">
        <v>282</v>
      </c>
      <c r="C120" s="6" t="s">
        <v>280</v>
      </c>
      <c r="D120" s="9" t="s">
        <v>281</v>
      </c>
      <c r="E120" s="10">
        <v>2019</v>
      </c>
      <c r="F120" s="11">
        <f>H120-(H120*G120)</f>
        <v>0</v>
      </c>
      <c r="G120" s="12">
        <v>0.05</v>
      </c>
      <c r="H120" s="24">
        <v>0</v>
      </c>
      <c r="I120" s="35">
        <v>1</v>
      </c>
      <c r="J120" s="29">
        <f>F120*I120</f>
        <v>0</v>
      </c>
      <c r="K120" s="25">
        <f>H120*I120</f>
        <v>0</v>
      </c>
    </row>
    <row r="121" spans="1:11" s="19" customFormat="1" ht="12.75">
      <c r="A121" s="18">
        <v>119</v>
      </c>
      <c r="B121" s="7" t="s">
        <v>283</v>
      </c>
      <c r="C121" s="6" t="s">
        <v>280</v>
      </c>
      <c r="D121" s="9" t="s">
        <v>281</v>
      </c>
      <c r="E121" s="10">
        <v>2019</v>
      </c>
      <c r="F121" s="11">
        <f>H121-(H121*G121)</f>
        <v>0</v>
      </c>
      <c r="G121" s="12">
        <v>0.05</v>
      </c>
      <c r="H121" s="24">
        <v>0</v>
      </c>
      <c r="I121" s="35">
        <v>1</v>
      </c>
      <c r="J121" s="29">
        <f>F121*I121</f>
        <v>0</v>
      </c>
      <c r="K121" s="25">
        <f>H121*I121</f>
        <v>0</v>
      </c>
    </row>
    <row r="122" spans="1:11" s="19" customFormat="1" ht="12.75">
      <c r="A122" s="18">
        <v>120</v>
      </c>
      <c r="B122" s="7" t="s">
        <v>284</v>
      </c>
      <c r="C122" s="6" t="s">
        <v>280</v>
      </c>
      <c r="D122" s="9" t="s">
        <v>281</v>
      </c>
      <c r="E122" s="10">
        <v>2019</v>
      </c>
      <c r="F122" s="11">
        <f t="shared" si="6"/>
        <v>0</v>
      </c>
      <c r="G122" s="12">
        <v>0.05</v>
      </c>
      <c r="H122" s="24">
        <v>0</v>
      </c>
      <c r="I122" s="35">
        <v>1</v>
      </c>
      <c r="J122" s="29">
        <f t="shared" si="7"/>
        <v>0</v>
      </c>
      <c r="K122" s="25">
        <f t="shared" si="8"/>
        <v>0</v>
      </c>
    </row>
    <row r="123" spans="1:11" s="19" customFormat="1" ht="12.75">
      <c r="A123" s="18">
        <v>121</v>
      </c>
      <c r="B123" s="7" t="s">
        <v>285</v>
      </c>
      <c r="C123" s="6" t="s">
        <v>286</v>
      </c>
      <c r="D123" s="9" t="s">
        <v>67</v>
      </c>
      <c r="E123" s="10">
        <v>2020</v>
      </c>
      <c r="F123" s="11">
        <f t="shared" si="6"/>
        <v>0</v>
      </c>
      <c r="G123" s="12">
        <v>0.05</v>
      </c>
      <c r="H123" s="24">
        <v>0</v>
      </c>
      <c r="I123" s="35">
        <v>7</v>
      </c>
      <c r="J123" s="29">
        <f t="shared" si="7"/>
        <v>0</v>
      </c>
      <c r="K123" s="25">
        <f t="shared" si="8"/>
        <v>0</v>
      </c>
    </row>
    <row r="124" spans="1:11" s="19" customFormat="1" ht="12.75">
      <c r="A124" s="18">
        <v>122</v>
      </c>
      <c r="B124" s="7" t="s">
        <v>16</v>
      </c>
      <c r="C124" s="6" t="s">
        <v>74</v>
      </c>
      <c r="D124" s="9" t="s">
        <v>39</v>
      </c>
      <c r="E124" s="10">
        <v>2020</v>
      </c>
      <c r="F124" s="11">
        <f t="shared" si="6"/>
        <v>0</v>
      </c>
      <c r="G124" s="12">
        <v>0.05</v>
      </c>
      <c r="H124" s="24">
        <v>0</v>
      </c>
      <c r="I124" s="35">
        <v>1</v>
      </c>
      <c r="J124" s="29">
        <f t="shared" si="7"/>
        <v>0</v>
      </c>
      <c r="K124" s="25">
        <f t="shared" si="8"/>
        <v>0</v>
      </c>
    </row>
    <row r="125" spans="1:11" s="19" customFormat="1" ht="12.75">
      <c r="A125" s="18">
        <v>123</v>
      </c>
      <c r="B125" s="7" t="s">
        <v>384</v>
      </c>
      <c r="C125" s="6" t="s">
        <v>385</v>
      </c>
      <c r="D125" s="9" t="s">
        <v>31</v>
      </c>
      <c r="E125" s="10">
        <v>2019</v>
      </c>
      <c r="F125" s="11">
        <f>H125-(H125*G125)</f>
        <v>0</v>
      </c>
      <c r="G125" s="12">
        <v>0.05</v>
      </c>
      <c r="H125" s="24">
        <v>0</v>
      </c>
      <c r="I125" s="35">
        <v>1</v>
      </c>
      <c r="J125" s="29">
        <f>F125*I125</f>
        <v>0</v>
      </c>
      <c r="K125" s="25">
        <f>H125*I125</f>
        <v>0</v>
      </c>
    </row>
    <row r="126" spans="1:11" s="19" customFormat="1" ht="12.75">
      <c r="A126" s="18">
        <v>124</v>
      </c>
      <c r="B126" s="7" t="s">
        <v>287</v>
      </c>
      <c r="C126" s="6" t="s">
        <v>288</v>
      </c>
      <c r="D126" s="9" t="s">
        <v>22</v>
      </c>
      <c r="E126" s="10">
        <v>2020</v>
      </c>
      <c r="F126" s="11">
        <f t="shared" si="6"/>
        <v>0</v>
      </c>
      <c r="G126" s="12">
        <v>0.05</v>
      </c>
      <c r="H126" s="24">
        <v>0</v>
      </c>
      <c r="I126" s="35">
        <v>1</v>
      </c>
      <c r="J126" s="29">
        <f t="shared" si="7"/>
        <v>0</v>
      </c>
      <c r="K126" s="25">
        <f t="shared" si="8"/>
        <v>0</v>
      </c>
    </row>
    <row r="127" spans="1:11" s="19" customFormat="1" ht="12.75">
      <c r="A127" s="18">
        <v>125</v>
      </c>
      <c r="B127" s="7" t="s">
        <v>289</v>
      </c>
      <c r="C127" s="6" t="s">
        <v>248</v>
      </c>
      <c r="D127" s="9" t="s">
        <v>249</v>
      </c>
      <c r="E127" s="10">
        <v>2020</v>
      </c>
      <c r="F127" s="11">
        <f t="shared" si="6"/>
        <v>0</v>
      </c>
      <c r="G127" s="12">
        <v>0.05</v>
      </c>
      <c r="H127" s="24">
        <v>0</v>
      </c>
      <c r="I127" s="35">
        <v>2</v>
      </c>
      <c r="J127" s="29">
        <f t="shared" si="7"/>
        <v>0</v>
      </c>
      <c r="K127" s="25">
        <f t="shared" si="8"/>
        <v>0</v>
      </c>
    </row>
    <row r="128" spans="1:11" s="19" customFormat="1" ht="12.75">
      <c r="A128" s="18">
        <v>126</v>
      </c>
      <c r="B128" s="7" t="s">
        <v>290</v>
      </c>
      <c r="C128" s="6" t="s">
        <v>291</v>
      </c>
      <c r="D128" s="9" t="s">
        <v>53</v>
      </c>
      <c r="E128" s="10">
        <v>2020</v>
      </c>
      <c r="F128" s="11">
        <f t="shared" si="6"/>
        <v>0</v>
      </c>
      <c r="G128" s="12">
        <v>0.05</v>
      </c>
      <c r="H128" s="24">
        <v>0</v>
      </c>
      <c r="I128" s="35">
        <v>6</v>
      </c>
      <c r="J128" s="29">
        <f t="shared" si="7"/>
        <v>0</v>
      </c>
      <c r="K128" s="25">
        <f t="shared" si="8"/>
        <v>0</v>
      </c>
    </row>
    <row r="129" spans="1:11" s="19" customFormat="1" ht="12.75">
      <c r="A129" s="18">
        <v>127</v>
      </c>
      <c r="B129" s="7" t="s">
        <v>292</v>
      </c>
      <c r="C129" s="6" t="s">
        <v>293</v>
      </c>
      <c r="D129" s="9" t="s">
        <v>32</v>
      </c>
      <c r="E129" s="10">
        <v>2020</v>
      </c>
      <c r="F129" s="11">
        <f t="shared" si="6"/>
        <v>0</v>
      </c>
      <c r="G129" s="12">
        <v>0.05</v>
      </c>
      <c r="H129" s="24">
        <v>0</v>
      </c>
      <c r="I129" s="35">
        <v>1</v>
      </c>
      <c r="J129" s="29">
        <f t="shared" si="7"/>
        <v>0</v>
      </c>
      <c r="K129" s="25">
        <f t="shared" si="8"/>
        <v>0</v>
      </c>
    </row>
    <row r="130" spans="1:11" s="13" customFormat="1" ht="12.75">
      <c r="A130" s="18">
        <v>128</v>
      </c>
      <c r="B130" s="7" t="s">
        <v>294</v>
      </c>
      <c r="C130" s="6" t="s">
        <v>55</v>
      </c>
      <c r="D130" s="9" t="s">
        <v>53</v>
      </c>
      <c r="E130" s="10">
        <v>2020</v>
      </c>
      <c r="F130" s="11">
        <f t="shared" si="6"/>
        <v>0</v>
      </c>
      <c r="G130" s="12">
        <v>0.05</v>
      </c>
      <c r="H130" s="24">
        <v>0</v>
      </c>
      <c r="I130" s="35">
        <v>1</v>
      </c>
      <c r="J130" s="29">
        <f t="shared" si="7"/>
        <v>0</v>
      </c>
      <c r="K130" s="25">
        <f t="shared" si="8"/>
        <v>0</v>
      </c>
    </row>
    <row r="131" spans="1:11" s="13" customFormat="1" ht="12.75">
      <c r="A131" s="18">
        <v>129</v>
      </c>
      <c r="B131" s="7" t="s">
        <v>295</v>
      </c>
      <c r="C131" s="6" t="s">
        <v>29</v>
      </c>
      <c r="D131" s="9" t="s">
        <v>30</v>
      </c>
      <c r="E131" s="10">
        <v>2020</v>
      </c>
      <c r="F131" s="11">
        <f t="shared" si="6"/>
        <v>0</v>
      </c>
      <c r="G131" s="12">
        <v>0.05</v>
      </c>
      <c r="H131" s="24">
        <v>0</v>
      </c>
      <c r="I131" s="35">
        <v>4</v>
      </c>
      <c r="J131" s="29">
        <f t="shared" si="7"/>
        <v>0</v>
      </c>
      <c r="K131" s="25">
        <f t="shared" si="8"/>
        <v>0</v>
      </c>
    </row>
    <row r="132" spans="1:11" s="13" customFormat="1" ht="12.75">
      <c r="A132" s="18">
        <v>130</v>
      </c>
      <c r="B132" s="7" t="s">
        <v>17</v>
      </c>
      <c r="C132" s="6" t="s">
        <v>296</v>
      </c>
      <c r="D132" s="9" t="s">
        <v>297</v>
      </c>
      <c r="E132" s="10">
        <v>2020</v>
      </c>
      <c r="F132" s="11">
        <f t="shared" si="6"/>
        <v>0</v>
      </c>
      <c r="G132" s="12">
        <v>0.05</v>
      </c>
      <c r="H132" s="24">
        <v>0</v>
      </c>
      <c r="I132" s="35">
        <v>1</v>
      </c>
      <c r="J132" s="29">
        <f t="shared" si="7"/>
        <v>0</v>
      </c>
      <c r="K132" s="25">
        <f t="shared" si="8"/>
        <v>0</v>
      </c>
    </row>
    <row r="133" spans="1:11" s="13" customFormat="1" ht="12.75">
      <c r="A133" s="18">
        <v>131</v>
      </c>
      <c r="B133" s="7" t="s">
        <v>388</v>
      </c>
      <c r="C133" s="6" t="s">
        <v>389</v>
      </c>
      <c r="D133" s="9" t="s">
        <v>390</v>
      </c>
      <c r="E133" s="10">
        <v>2019</v>
      </c>
      <c r="F133" s="11">
        <f>H133-(H133*G133)</f>
        <v>0</v>
      </c>
      <c r="G133" s="12">
        <v>0.05</v>
      </c>
      <c r="H133" s="24">
        <v>0</v>
      </c>
      <c r="I133" s="35">
        <v>1</v>
      </c>
      <c r="J133" s="29">
        <f>F133*I133</f>
        <v>0</v>
      </c>
      <c r="K133" s="25">
        <f>H133*I133</f>
        <v>0</v>
      </c>
    </row>
    <row r="134" spans="1:11" s="19" customFormat="1" ht="12.75">
      <c r="A134" s="18">
        <v>132</v>
      </c>
      <c r="B134" s="7" t="s">
        <v>298</v>
      </c>
      <c r="C134" s="6" t="s">
        <v>299</v>
      </c>
      <c r="D134" s="9" t="s">
        <v>300</v>
      </c>
      <c r="E134" s="10">
        <v>2020</v>
      </c>
      <c r="F134" s="11">
        <f t="shared" si="6"/>
        <v>0</v>
      </c>
      <c r="G134" s="12">
        <v>0.05</v>
      </c>
      <c r="H134" s="24">
        <v>0</v>
      </c>
      <c r="I134" s="35">
        <v>1</v>
      </c>
      <c r="J134" s="29">
        <f t="shared" si="7"/>
        <v>0</v>
      </c>
      <c r="K134" s="25">
        <f t="shared" si="8"/>
        <v>0</v>
      </c>
    </row>
    <row r="135" spans="1:11" s="19" customFormat="1" ht="12.75">
      <c r="A135" s="18">
        <v>133</v>
      </c>
      <c r="B135" s="7" t="s">
        <v>18</v>
      </c>
      <c r="C135" s="6" t="s">
        <v>76</v>
      </c>
      <c r="D135" s="9" t="s">
        <v>75</v>
      </c>
      <c r="E135" s="10">
        <v>2020</v>
      </c>
      <c r="F135" s="11">
        <f t="shared" si="6"/>
        <v>0</v>
      </c>
      <c r="G135" s="12">
        <v>0.05</v>
      </c>
      <c r="H135" s="24">
        <v>0</v>
      </c>
      <c r="I135" s="35">
        <v>1</v>
      </c>
      <c r="J135" s="29">
        <f t="shared" si="7"/>
        <v>0</v>
      </c>
      <c r="K135" s="25">
        <f t="shared" si="8"/>
        <v>0</v>
      </c>
    </row>
    <row r="136" spans="1:11" s="19" customFormat="1" ht="12.75">
      <c r="A136" s="18">
        <v>134</v>
      </c>
      <c r="B136" s="7" t="s">
        <v>301</v>
      </c>
      <c r="C136" s="6" t="s">
        <v>83</v>
      </c>
      <c r="D136" s="9" t="s">
        <v>86</v>
      </c>
      <c r="E136" s="10">
        <v>2020</v>
      </c>
      <c r="F136" s="11">
        <f t="shared" si="6"/>
        <v>0</v>
      </c>
      <c r="G136" s="12">
        <v>0.05</v>
      </c>
      <c r="H136" s="24">
        <v>0</v>
      </c>
      <c r="I136" s="35">
        <v>3</v>
      </c>
      <c r="J136" s="29">
        <f t="shared" si="7"/>
        <v>0</v>
      </c>
      <c r="K136" s="25">
        <f t="shared" si="8"/>
        <v>0</v>
      </c>
    </row>
    <row r="137" spans="1:11" s="19" customFormat="1" ht="12.75">
      <c r="A137" s="18">
        <v>135</v>
      </c>
      <c r="B137" s="7" t="s">
        <v>302</v>
      </c>
      <c r="C137" s="6" t="s">
        <v>303</v>
      </c>
      <c r="D137" s="9" t="s">
        <v>59</v>
      </c>
      <c r="E137" s="10">
        <v>2020</v>
      </c>
      <c r="F137" s="11">
        <f t="shared" si="6"/>
        <v>0</v>
      </c>
      <c r="G137" s="12">
        <v>0.05</v>
      </c>
      <c r="H137" s="24">
        <v>0</v>
      </c>
      <c r="I137" s="35">
        <v>1</v>
      </c>
      <c r="J137" s="29">
        <f t="shared" si="7"/>
        <v>0</v>
      </c>
      <c r="K137" s="25">
        <f t="shared" si="8"/>
        <v>0</v>
      </c>
    </row>
    <row r="138" spans="1:11" s="19" customFormat="1" ht="12.75">
      <c r="A138" s="18">
        <v>136</v>
      </c>
      <c r="B138" s="7" t="s">
        <v>304</v>
      </c>
      <c r="C138" s="6" t="s">
        <v>305</v>
      </c>
      <c r="D138" s="9" t="s">
        <v>23</v>
      </c>
      <c r="E138" s="10">
        <v>2020</v>
      </c>
      <c r="F138" s="11">
        <f t="shared" si="6"/>
        <v>0</v>
      </c>
      <c r="G138" s="12">
        <v>0.05</v>
      </c>
      <c r="H138" s="24">
        <v>0</v>
      </c>
      <c r="I138" s="35">
        <v>1</v>
      </c>
      <c r="J138" s="29">
        <f t="shared" si="7"/>
        <v>0</v>
      </c>
      <c r="K138" s="25">
        <f t="shared" si="8"/>
        <v>0</v>
      </c>
    </row>
    <row r="139" spans="1:11" s="19" customFormat="1" ht="12.75">
      <c r="A139" s="18">
        <v>137</v>
      </c>
      <c r="B139" s="7" t="s">
        <v>306</v>
      </c>
      <c r="C139" s="6" t="s">
        <v>307</v>
      </c>
      <c r="D139" s="9" t="s">
        <v>49</v>
      </c>
      <c r="E139" s="10">
        <v>2020</v>
      </c>
      <c r="F139" s="11">
        <f t="shared" si="6"/>
        <v>0</v>
      </c>
      <c r="G139" s="12">
        <v>0.05</v>
      </c>
      <c r="H139" s="24">
        <v>0</v>
      </c>
      <c r="I139" s="35">
        <v>1</v>
      </c>
      <c r="J139" s="29">
        <f t="shared" si="7"/>
        <v>0</v>
      </c>
      <c r="K139" s="25">
        <f t="shared" si="8"/>
        <v>0</v>
      </c>
    </row>
    <row r="140" spans="1:11" s="19" customFormat="1" ht="12.75">
      <c r="A140" s="18">
        <v>138</v>
      </c>
      <c r="B140" s="7" t="s">
        <v>308</v>
      </c>
      <c r="C140" s="6" t="s">
        <v>309</v>
      </c>
      <c r="D140" s="9" t="s">
        <v>71</v>
      </c>
      <c r="E140" s="10">
        <v>2019</v>
      </c>
      <c r="F140" s="11">
        <f t="shared" si="6"/>
        <v>0</v>
      </c>
      <c r="G140" s="12">
        <v>0.05</v>
      </c>
      <c r="H140" s="24">
        <v>0</v>
      </c>
      <c r="I140" s="35">
        <v>1</v>
      </c>
      <c r="J140" s="29">
        <f t="shared" si="7"/>
        <v>0</v>
      </c>
      <c r="K140" s="25">
        <f t="shared" si="8"/>
        <v>0</v>
      </c>
    </row>
    <row r="141" spans="1:11" s="19" customFormat="1" ht="12.75">
      <c r="A141" s="18">
        <v>139</v>
      </c>
      <c r="B141" s="7" t="s">
        <v>310</v>
      </c>
      <c r="C141" s="6" t="s">
        <v>311</v>
      </c>
      <c r="D141" s="9" t="s">
        <v>312</v>
      </c>
      <c r="E141" s="10">
        <v>2020</v>
      </c>
      <c r="F141" s="11">
        <f t="shared" si="6"/>
        <v>0</v>
      </c>
      <c r="G141" s="12">
        <v>0.05</v>
      </c>
      <c r="H141" s="24">
        <v>0</v>
      </c>
      <c r="I141" s="35">
        <v>1</v>
      </c>
      <c r="J141" s="29">
        <f t="shared" si="7"/>
        <v>0</v>
      </c>
      <c r="K141" s="25">
        <f t="shared" si="8"/>
        <v>0</v>
      </c>
    </row>
    <row r="142" spans="1:11" s="19" customFormat="1" ht="12.75">
      <c r="A142" s="18">
        <v>140</v>
      </c>
      <c r="B142" s="7" t="s">
        <v>313</v>
      </c>
      <c r="C142" s="6" t="s">
        <v>314</v>
      </c>
      <c r="D142" s="9" t="s">
        <v>86</v>
      </c>
      <c r="E142" s="10">
        <v>2020</v>
      </c>
      <c r="F142" s="11">
        <f t="shared" si="6"/>
        <v>0</v>
      </c>
      <c r="G142" s="12">
        <v>0.05</v>
      </c>
      <c r="H142" s="24">
        <v>0</v>
      </c>
      <c r="I142" s="35">
        <v>1</v>
      </c>
      <c r="J142" s="29">
        <f t="shared" si="7"/>
        <v>0</v>
      </c>
      <c r="K142" s="25">
        <f t="shared" si="8"/>
        <v>0</v>
      </c>
    </row>
    <row r="143" spans="1:11" s="19" customFormat="1" ht="12.75">
      <c r="A143" s="18">
        <v>141</v>
      </c>
      <c r="B143" s="7" t="s">
        <v>315</v>
      </c>
      <c r="C143" s="6" t="s">
        <v>61</v>
      </c>
      <c r="D143" s="9" t="s">
        <v>37</v>
      </c>
      <c r="E143" s="10">
        <v>2020</v>
      </c>
      <c r="F143" s="11">
        <f t="shared" si="6"/>
        <v>0</v>
      </c>
      <c r="G143" s="12">
        <v>0.05</v>
      </c>
      <c r="H143" s="24">
        <v>0</v>
      </c>
      <c r="I143" s="35">
        <v>4</v>
      </c>
      <c r="J143" s="29">
        <f t="shared" si="7"/>
        <v>0</v>
      </c>
      <c r="K143" s="25">
        <f t="shared" si="8"/>
        <v>0</v>
      </c>
    </row>
    <row r="144" spans="1:11" s="19" customFormat="1" ht="12.75">
      <c r="A144" s="18">
        <v>142</v>
      </c>
      <c r="B144" s="7" t="s">
        <v>316</v>
      </c>
      <c r="C144" s="6" t="s">
        <v>25</v>
      </c>
      <c r="D144" s="9" t="s">
        <v>110</v>
      </c>
      <c r="E144" s="10">
        <v>2020</v>
      </c>
      <c r="F144" s="11">
        <f t="shared" si="6"/>
        <v>0</v>
      </c>
      <c r="G144" s="12">
        <v>0.05</v>
      </c>
      <c r="H144" s="24">
        <v>0</v>
      </c>
      <c r="I144" s="35">
        <v>1</v>
      </c>
      <c r="J144" s="29">
        <f t="shared" si="7"/>
        <v>0</v>
      </c>
      <c r="K144" s="25">
        <f t="shared" si="8"/>
        <v>0</v>
      </c>
    </row>
    <row r="145" spans="1:11" s="19" customFormat="1" ht="12.75">
      <c r="A145" s="18">
        <v>143</v>
      </c>
      <c r="B145" s="7" t="s">
        <v>19</v>
      </c>
      <c r="C145" s="6" t="s">
        <v>78</v>
      </c>
      <c r="D145" s="9" t="s">
        <v>51</v>
      </c>
      <c r="E145" s="10">
        <v>2019</v>
      </c>
      <c r="F145" s="11">
        <f t="shared" si="6"/>
        <v>0</v>
      </c>
      <c r="G145" s="12">
        <v>0.05</v>
      </c>
      <c r="H145" s="24">
        <v>0</v>
      </c>
      <c r="I145" s="35">
        <v>1</v>
      </c>
      <c r="J145" s="29">
        <f t="shared" si="7"/>
        <v>0</v>
      </c>
      <c r="K145" s="25">
        <f t="shared" si="8"/>
        <v>0</v>
      </c>
    </row>
    <row r="146" spans="1:11" s="19" customFormat="1" ht="12.75">
      <c r="A146" s="18">
        <v>144</v>
      </c>
      <c r="B146" s="7" t="s">
        <v>317</v>
      </c>
      <c r="C146" s="6" t="s">
        <v>318</v>
      </c>
      <c r="D146" s="9" t="s">
        <v>37</v>
      </c>
      <c r="E146" s="10">
        <v>2020</v>
      </c>
      <c r="F146" s="11">
        <f t="shared" si="6"/>
        <v>0</v>
      </c>
      <c r="G146" s="12">
        <v>0.05</v>
      </c>
      <c r="H146" s="24">
        <v>0</v>
      </c>
      <c r="I146" s="35">
        <v>2</v>
      </c>
      <c r="J146" s="29">
        <f t="shared" si="7"/>
        <v>0</v>
      </c>
      <c r="K146" s="25">
        <f t="shared" si="8"/>
        <v>0</v>
      </c>
    </row>
    <row r="147" spans="1:11" s="19" customFormat="1" ht="12.75">
      <c r="A147" s="18">
        <v>145</v>
      </c>
      <c r="B147" s="7" t="s">
        <v>319</v>
      </c>
      <c r="C147" s="6" t="s">
        <v>320</v>
      </c>
      <c r="D147" s="9" t="s">
        <v>62</v>
      </c>
      <c r="E147" s="10">
        <v>2020</v>
      </c>
      <c r="F147" s="11">
        <f t="shared" si="6"/>
        <v>0</v>
      </c>
      <c r="G147" s="12">
        <v>0.05</v>
      </c>
      <c r="H147" s="24">
        <v>0</v>
      </c>
      <c r="I147" s="35">
        <v>1</v>
      </c>
      <c r="J147" s="29">
        <f t="shared" si="7"/>
        <v>0</v>
      </c>
      <c r="K147" s="25">
        <f t="shared" si="8"/>
        <v>0</v>
      </c>
    </row>
    <row r="148" spans="1:11" s="19" customFormat="1" ht="12.75">
      <c r="A148" s="18">
        <v>146</v>
      </c>
      <c r="B148" s="7" t="s">
        <v>321</v>
      </c>
      <c r="C148" s="6" t="s">
        <v>322</v>
      </c>
      <c r="D148" s="9" t="s">
        <v>86</v>
      </c>
      <c r="E148" s="10">
        <v>2020</v>
      </c>
      <c r="F148" s="11">
        <f t="shared" si="6"/>
        <v>0</v>
      </c>
      <c r="G148" s="12">
        <v>0.05</v>
      </c>
      <c r="H148" s="24">
        <v>0</v>
      </c>
      <c r="I148" s="35">
        <v>1</v>
      </c>
      <c r="J148" s="29">
        <f t="shared" si="7"/>
        <v>0</v>
      </c>
      <c r="K148" s="25">
        <f t="shared" si="8"/>
        <v>0</v>
      </c>
    </row>
    <row r="149" spans="1:11" s="13" customFormat="1" ht="12.75">
      <c r="A149" s="18">
        <v>147</v>
      </c>
      <c r="B149" s="7" t="s">
        <v>323</v>
      </c>
      <c r="C149" s="6" t="s">
        <v>43</v>
      </c>
      <c r="D149" s="9" t="s">
        <v>68</v>
      </c>
      <c r="E149" s="10">
        <v>2020</v>
      </c>
      <c r="F149" s="11">
        <f t="shared" si="6"/>
        <v>0</v>
      </c>
      <c r="G149" s="12">
        <v>0.05</v>
      </c>
      <c r="H149" s="24">
        <v>0</v>
      </c>
      <c r="I149" s="35">
        <v>2</v>
      </c>
      <c r="J149" s="29">
        <f t="shared" si="7"/>
        <v>0</v>
      </c>
      <c r="K149" s="25">
        <f t="shared" si="8"/>
        <v>0</v>
      </c>
    </row>
    <row r="150" spans="1:11" s="13" customFormat="1" ht="12.75">
      <c r="A150" s="18">
        <v>148</v>
      </c>
      <c r="B150" s="7" t="s">
        <v>324</v>
      </c>
      <c r="C150" s="6" t="s">
        <v>43</v>
      </c>
      <c r="D150" s="9" t="s">
        <v>68</v>
      </c>
      <c r="E150" s="10">
        <v>2020</v>
      </c>
      <c r="F150" s="11">
        <f t="shared" si="6"/>
        <v>0</v>
      </c>
      <c r="G150" s="12">
        <v>0.05</v>
      </c>
      <c r="H150" s="24">
        <v>0</v>
      </c>
      <c r="I150" s="35">
        <v>2</v>
      </c>
      <c r="J150" s="29">
        <f t="shared" si="7"/>
        <v>0</v>
      </c>
      <c r="K150" s="25">
        <f t="shared" si="8"/>
        <v>0</v>
      </c>
    </row>
    <row r="151" spans="1:11" s="13" customFormat="1" ht="12.75">
      <c r="A151" s="18">
        <v>149</v>
      </c>
      <c r="B151" s="7" t="s">
        <v>325</v>
      </c>
      <c r="C151" s="6" t="s">
        <v>326</v>
      </c>
      <c r="D151" s="9" t="s">
        <v>327</v>
      </c>
      <c r="E151" s="10">
        <v>2020</v>
      </c>
      <c r="F151" s="11">
        <f t="shared" si="6"/>
        <v>0</v>
      </c>
      <c r="G151" s="12">
        <v>0.05</v>
      </c>
      <c r="H151" s="24">
        <v>0</v>
      </c>
      <c r="I151" s="35">
        <v>1</v>
      </c>
      <c r="J151" s="29">
        <f t="shared" si="7"/>
        <v>0</v>
      </c>
      <c r="K151" s="25">
        <f t="shared" si="8"/>
        <v>0</v>
      </c>
    </row>
    <row r="152" spans="1:11" s="19" customFormat="1" ht="12.75">
      <c r="A152" s="18">
        <v>150</v>
      </c>
      <c r="B152" s="7" t="s">
        <v>328</v>
      </c>
      <c r="C152" s="6" t="s">
        <v>329</v>
      </c>
      <c r="D152" s="9" t="s">
        <v>23</v>
      </c>
      <c r="E152" s="10">
        <v>2020</v>
      </c>
      <c r="F152" s="11">
        <f t="shared" si="6"/>
        <v>0</v>
      </c>
      <c r="G152" s="12">
        <v>0.05</v>
      </c>
      <c r="H152" s="24">
        <v>0</v>
      </c>
      <c r="I152" s="35">
        <v>1</v>
      </c>
      <c r="J152" s="29">
        <f t="shared" si="7"/>
        <v>0</v>
      </c>
      <c r="K152" s="25">
        <f t="shared" si="8"/>
        <v>0</v>
      </c>
    </row>
    <row r="153" spans="1:11" s="19" customFormat="1" ht="12.75">
      <c r="A153" s="18">
        <v>151</v>
      </c>
      <c r="B153" s="7" t="s">
        <v>330</v>
      </c>
      <c r="C153" s="6" t="s">
        <v>152</v>
      </c>
      <c r="D153" s="9" t="s">
        <v>51</v>
      </c>
      <c r="E153" s="10">
        <v>2020</v>
      </c>
      <c r="F153" s="11">
        <f t="shared" si="6"/>
        <v>0</v>
      </c>
      <c r="G153" s="12">
        <v>0.05</v>
      </c>
      <c r="H153" s="24">
        <v>0</v>
      </c>
      <c r="I153" s="35">
        <v>1</v>
      </c>
      <c r="J153" s="29">
        <f t="shared" si="7"/>
        <v>0</v>
      </c>
      <c r="K153" s="25">
        <f t="shared" si="8"/>
        <v>0</v>
      </c>
    </row>
    <row r="154" spans="1:11" s="19" customFormat="1" ht="12.75">
      <c r="A154" s="18">
        <v>152</v>
      </c>
      <c r="B154" s="7" t="s">
        <v>331</v>
      </c>
      <c r="C154" s="6" t="s">
        <v>79</v>
      </c>
      <c r="D154" s="9" t="s">
        <v>24</v>
      </c>
      <c r="E154" s="10">
        <v>2020</v>
      </c>
      <c r="F154" s="11">
        <f t="shared" si="6"/>
        <v>0</v>
      </c>
      <c r="G154" s="12">
        <v>0.05</v>
      </c>
      <c r="H154" s="24">
        <v>0</v>
      </c>
      <c r="I154" s="35">
        <v>6</v>
      </c>
      <c r="J154" s="29">
        <f t="shared" si="7"/>
        <v>0</v>
      </c>
      <c r="K154" s="25">
        <f t="shared" si="8"/>
        <v>0</v>
      </c>
    </row>
    <row r="155" spans="1:11" s="19" customFormat="1" ht="12.75">
      <c r="A155" s="18">
        <v>153</v>
      </c>
      <c r="B155" s="7" t="s">
        <v>20</v>
      </c>
      <c r="C155" s="6" t="s">
        <v>79</v>
      </c>
      <c r="D155" s="9" t="s">
        <v>24</v>
      </c>
      <c r="E155" s="10">
        <v>2020</v>
      </c>
      <c r="F155" s="11">
        <f t="shared" si="6"/>
        <v>0</v>
      </c>
      <c r="G155" s="12">
        <v>0.05</v>
      </c>
      <c r="H155" s="24">
        <v>0</v>
      </c>
      <c r="I155" s="35">
        <v>1</v>
      </c>
      <c r="J155" s="29">
        <f t="shared" si="7"/>
        <v>0</v>
      </c>
      <c r="K155" s="25">
        <f t="shared" si="8"/>
        <v>0</v>
      </c>
    </row>
    <row r="156" spans="1:11" s="19" customFormat="1" ht="12.75">
      <c r="A156" s="18">
        <v>154</v>
      </c>
      <c r="B156" s="7" t="s">
        <v>332</v>
      </c>
      <c r="C156" s="6" t="s">
        <v>333</v>
      </c>
      <c r="D156" s="9" t="s">
        <v>28</v>
      </c>
      <c r="E156" s="10">
        <v>2020</v>
      </c>
      <c r="F156" s="11">
        <f t="shared" si="6"/>
        <v>0</v>
      </c>
      <c r="G156" s="12">
        <v>0.05</v>
      </c>
      <c r="H156" s="24">
        <v>0</v>
      </c>
      <c r="I156" s="35">
        <v>1</v>
      </c>
      <c r="J156" s="29">
        <f t="shared" si="7"/>
        <v>0</v>
      </c>
      <c r="K156" s="25">
        <f t="shared" si="8"/>
        <v>0</v>
      </c>
    </row>
    <row r="157" spans="1:11" s="19" customFormat="1" ht="12.75">
      <c r="A157" s="18">
        <v>155</v>
      </c>
      <c r="B157" s="7" t="s">
        <v>334</v>
      </c>
      <c r="C157" s="6" t="s">
        <v>335</v>
      </c>
      <c r="D157" s="9" t="s">
        <v>24</v>
      </c>
      <c r="E157" s="10">
        <v>2020</v>
      </c>
      <c r="F157" s="11">
        <f t="shared" si="6"/>
        <v>0</v>
      </c>
      <c r="G157" s="12">
        <v>0.05</v>
      </c>
      <c r="H157" s="24">
        <v>0</v>
      </c>
      <c r="I157" s="35">
        <v>3</v>
      </c>
      <c r="J157" s="29">
        <f t="shared" si="7"/>
        <v>0</v>
      </c>
      <c r="K157" s="25">
        <f t="shared" si="8"/>
        <v>0</v>
      </c>
    </row>
    <row r="158" spans="1:11" s="19" customFormat="1" ht="12.75">
      <c r="A158" s="18">
        <v>156</v>
      </c>
      <c r="B158" s="7" t="s">
        <v>336</v>
      </c>
      <c r="C158" s="6" t="s">
        <v>337</v>
      </c>
      <c r="D158" s="9" t="s">
        <v>72</v>
      </c>
      <c r="E158" s="10">
        <v>2020</v>
      </c>
      <c r="F158" s="11">
        <f t="shared" si="6"/>
        <v>0</v>
      </c>
      <c r="G158" s="12">
        <v>0.05</v>
      </c>
      <c r="H158" s="24">
        <v>0</v>
      </c>
      <c r="I158" s="35">
        <v>1</v>
      </c>
      <c r="J158" s="29">
        <f t="shared" si="7"/>
        <v>0</v>
      </c>
      <c r="K158" s="25">
        <f t="shared" si="8"/>
        <v>0</v>
      </c>
    </row>
    <row r="159" spans="1:11" s="19" customFormat="1" ht="12.75">
      <c r="A159" s="18">
        <v>157</v>
      </c>
      <c r="B159" s="7" t="s">
        <v>338</v>
      </c>
      <c r="C159" s="6" t="s">
        <v>339</v>
      </c>
      <c r="D159" s="9" t="s">
        <v>45</v>
      </c>
      <c r="E159" s="10">
        <v>2020</v>
      </c>
      <c r="F159" s="11">
        <f t="shared" si="6"/>
        <v>0</v>
      </c>
      <c r="G159" s="12">
        <v>0.05</v>
      </c>
      <c r="H159" s="24">
        <v>0</v>
      </c>
      <c r="I159" s="35">
        <v>2</v>
      </c>
      <c r="J159" s="29">
        <f t="shared" si="7"/>
        <v>0</v>
      </c>
      <c r="K159" s="25">
        <f t="shared" si="8"/>
        <v>0</v>
      </c>
    </row>
    <row r="160" spans="1:11" s="19" customFormat="1" ht="12.75">
      <c r="A160" s="18">
        <v>158</v>
      </c>
      <c r="B160" s="7" t="s">
        <v>340</v>
      </c>
      <c r="C160" s="6" t="s">
        <v>341</v>
      </c>
      <c r="D160" s="9" t="s">
        <v>107</v>
      </c>
      <c r="E160" s="10">
        <v>2020</v>
      </c>
      <c r="F160" s="11">
        <f t="shared" si="6"/>
        <v>0</v>
      </c>
      <c r="G160" s="12">
        <v>0.05</v>
      </c>
      <c r="H160" s="24">
        <v>0</v>
      </c>
      <c r="I160" s="35">
        <v>2</v>
      </c>
      <c r="J160" s="29">
        <f t="shared" si="7"/>
        <v>0</v>
      </c>
      <c r="K160" s="25">
        <f t="shared" si="8"/>
        <v>0</v>
      </c>
    </row>
    <row r="161" spans="1:11" s="19" customFormat="1" ht="12.75">
      <c r="A161" s="18">
        <v>159</v>
      </c>
      <c r="B161" s="7" t="s">
        <v>342</v>
      </c>
      <c r="C161" s="6" t="s">
        <v>343</v>
      </c>
      <c r="D161" s="9" t="s">
        <v>21</v>
      </c>
      <c r="E161" s="10">
        <v>2020</v>
      </c>
      <c r="F161" s="11">
        <f t="shared" si="6"/>
        <v>0</v>
      </c>
      <c r="G161" s="12">
        <v>0.05</v>
      </c>
      <c r="H161" s="24">
        <v>0</v>
      </c>
      <c r="I161" s="35">
        <v>1</v>
      </c>
      <c r="J161" s="29">
        <f t="shared" si="7"/>
        <v>0</v>
      </c>
      <c r="K161" s="25">
        <f t="shared" si="8"/>
        <v>0</v>
      </c>
    </row>
    <row r="162" spans="1:11" s="19" customFormat="1" ht="12.75">
      <c r="A162" s="18">
        <v>160</v>
      </c>
      <c r="B162" s="7" t="s">
        <v>344</v>
      </c>
      <c r="C162" s="6" t="s">
        <v>345</v>
      </c>
      <c r="D162" s="9" t="s">
        <v>133</v>
      </c>
      <c r="E162" s="10">
        <v>2019</v>
      </c>
      <c r="F162" s="11">
        <f t="shared" si="6"/>
        <v>0</v>
      </c>
      <c r="G162" s="12">
        <v>0.05</v>
      </c>
      <c r="H162" s="24">
        <v>0</v>
      </c>
      <c r="I162" s="35">
        <v>1</v>
      </c>
      <c r="J162" s="29">
        <f t="shared" si="7"/>
        <v>0</v>
      </c>
      <c r="K162" s="25">
        <f t="shared" si="8"/>
        <v>0</v>
      </c>
    </row>
    <row r="163" spans="1:11" s="19" customFormat="1" ht="12.75">
      <c r="A163" s="18">
        <v>161</v>
      </c>
      <c r="B163" s="7" t="s">
        <v>346</v>
      </c>
      <c r="C163" s="6" t="s">
        <v>82</v>
      </c>
      <c r="D163" s="9" t="s">
        <v>32</v>
      </c>
      <c r="E163" s="10">
        <v>2020</v>
      </c>
      <c r="F163" s="11">
        <f t="shared" si="6"/>
        <v>0</v>
      </c>
      <c r="G163" s="12">
        <v>0.05</v>
      </c>
      <c r="H163" s="24">
        <v>0</v>
      </c>
      <c r="I163" s="35">
        <v>3</v>
      </c>
      <c r="J163" s="29">
        <f t="shared" si="7"/>
        <v>0</v>
      </c>
      <c r="K163" s="25">
        <f t="shared" si="8"/>
        <v>0</v>
      </c>
    </row>
    <row r="164" spans="1:11" s="19" customFormat="1" ht="12.75">
      <c r="A164" s="18">
        <v>162</v>
      </c>
      <c r="B164" s="7" t="s">
        <v>347</v>
      </c>
      <c r="C164" s="6"/>
      <c r="D164" s="9" t="s">
        <v>57</v>
      </c>
      <c r="E164" s="10">
        <v>2019</v>
      </c>
      <c r="F164" s="11">
        <f t="shared" si="6"/>
        <v>0</v>
      </c>
      <c r="G164" s="12">
        <v>0.05</v>
      </c>
      <c r="H164" s="24">
        <v>0</v>
      </c>
      <c r="I164" s="35">
        <v>1</v>
      </c>
      <c r="J164" s="29">
        <f t="shared" si="7"/>
        <v>0</v>
      </c>
      <c r="K164" s="25">
        <f t="shared" si="8"/>
        <v>0</v>
      </c>
    </row>
    <row r="165" spans="1:11" s="19" customFormat="1" ht="12.75">
      <c r="A165" s="18">
        <v>163</v>
      </c>
      <c r="B165" s="7" t="s">
        <v>348</v>
      </c>
      <c r="C165" s="6" t="s">
        <v>46</v>
      </c>
      <c r="D165" s="9" t="s">
        <v>24</v>
      </c>
      <c r="E165" s="10">
        <v>2020</v>
      </c>
      <c r="F165" s="11">
        <f t="shared" si="6"/>
        <v>0</v>
      </c>
      <c r="G165" s="12">
        <v>0.05</v>
      </c>
      <c r="H165" s="24">
        <v>0</v>
      </c>
      <c r="I165" s="35">
        <v>4</v>
      </c>
      <c r="J165" s="29">
        <f t="shared" si="7"/>
        <v>0</v>
      </c>
      <c r="K165" s="25">
        <f t="shared" si="8"/>
        <v>0</v>
      </c>
    </row>
    <row r="166" spans="1:11" s="19" customFormat="1" ht="12.75">
      <c r="A166" s="18">
        <v>164</v>
      </c>
      <c r="B166" s="7" t="s">
        <v>349</v>
      </c>
      <c r="C166" s="6" t="s">
        <v>176</v>
      </c>
      <c r="D166" s="9" t="s">
        <v>24</v>
      </c>
      <c r="E166" s="10">
        <v>2020</v>
      </c>
      <c r="F166" s="11">
        <f t="shared" si="6"/>
        <v>0</v>
      </c>
      <c r="G166" s="12">
        <v>0.05</v>
      </c>
      <c r="H166" s="24">
        <v>0</v>
      </c>
      <c r="I166" s="35">
        <v>2</v>
      </c>
      <c r="J166" s="29">
        <f t="shared" si="7"/>
        <v>0</v>
      </c>
      <c r="K166" s="25">
        <f t="shared" si="8"/>
        <v>0</v>
      </c>
    </row>
    <row r="167" spans="1:11" s="19" customFormat="1" ht="12.75">
      <c r="A167" s="18">
        <v>165</v>
      </c>
      <c r="B167" s="7" t="s">
        <v>350</v>
      </c>
      <c r="C167" s="6" t="s">
        <v>58</v>
      </c>
      <c r="D167" s="9" t="s">
        <v>53</v>
      </c>
      <c r="E167" s="10">
        <v>2020</v>
      </c>
      <c r="F167" s="11">
        <f t="shared" si="6"/>
        <v>0</v>
      </c>
      <c r="G167" s="12">
        <v>0.05</v>
      </c>
      <c r="H167" s="24">
        <v>0</v>
      </c>
      <c r="I167" s="35">
        <v>3</v>
      </c>
      <c r="J167" s="29">
        <f t="shared" si="7"/>
        <v>0</v>
      </c>
      <c r="K167" s="25">
        <f t="shared" si="8"/>
        <v>0</v>
      </c>
    </row>
    <row r="168" spans="1:11" s="19" customFormat="1" ht="12.75">
      <c r="A168" s="18">
        <v>166</v>
      </c>
      <c r="B168" s="7" t="s">
        <v>351</v>
      </c>
      <c r="C168" s="6" t="s">
        <v>352</v>
      </c>
      <c r="D168" s="9" t="s">
        <v>40</v>
      </c>
      <c r="E168" s="10">
        <v>2020</v>
      </c>
      <c r="F168" s="11">
        <f t="shared" si="6"/>
        <v>0</v>
      </c>
      <c r="G168" s="12">
        <v>0.05</v>
      </c>
      <c r="H168" s="24">
        <v>0</v>
      </c>
      <c r="I168" s="35">
        <v>1</v>
      </c>
      <c r="J168" s="29">
        <f t="shared" si="7"/>
        <v>0</v>
      </c>
      <c r="K168" s="25">
        <f t="shared" si="8"/>
        <v>0</v>
      </c>
    </row>
    <row r="169" spans="1:11" s="19" customFormat="1" ht="12.75">
      <c r="A169" s="18">
        <v>167</v>
      </c>
      <c r="B169" s="7" t="s">
        <v>353</v>
      </c>
      <c r="C169" s="6" t="s">
        <v>354</v>
      </c>
      <c r="D169" s="9" t="s">
        <v>50</v>
      </c>
      <c r="E169" s="10">
        <v>2020</v>
      </c>
      <c r="F169" s="11">
        <f t="shared" si="6"/>
        <v>0</v>
      </c>
      <c r="G169" s="12">
        <v>0.05</v>
      </c>
      <c r="H169" s="24">
        <v>0</v>
      </c>
      <c r="I169" s="35">
        <v>4</v>
      </c>
      <c r="J169" s="29">
        <f t="shared" si="7"/>
        <v>0</v>
      </c>
      <c r="K169" s="25">
        <f t="shared" si="8"/>
        <v>0</v>
      </c>
    </row>
    <row r="170" spans="1:11" s="19" customFormat="1" ht="12.75">
      <c r="A170" s="18">
        <v>168</v>
      </c>
      <c r="B170" s="7" t="s">
        <v>355</v>
      </c>
      <c r="C170" s="6" t="s">
        <v>356</v>
      </c>
      <c r="D170" s="9" t="s">
        <v>52</v>
      </c>
      <c r="E170" s="10">
        <v>2019</v>
      </c>
      <c r="F170" s="11">
        <f t="shared" si="6"/>
        <v>0</v>
      </c>
      <c r="G170" s="12">
        <v>0.05</v>
      </c>
      <c r="H170" s="24">
        <v>0</v>
      </c>
      <c r="I170" s="35">
        <v>1</v>
      </c>
      <c r="J170" s="29">
        <f t="shared" si="7"/>
        <v>0</v>
      </c>
      <c r="K170" s="25">
        <f t="shared" si="8"/>
        <v>0</v>
      </c>
    </row>
    <row r="171" spans="1:11" s="19" customFormat="1" ht="12.75">
      <c r="A171" s="18">
        <v>169</v>
      </c>
      <c r="B171" s="7" t="s">
        <v>357</v>
      </c>
      <c r="C171" s="6" t="s">
        <v>358</v>
      </c>
      <c r="D171" s="9" t="s">
        <v>359</v>
      </c>
      <c r="E171" s="10">
        <v>2020</v>
      </c>
      <c r="F171" s="11">
        <f t="shared" si="6"/>
        <v>0</v>
      </c>
      <c r="G171" s="12">
        <v>0.05</v>
      </c>
      <c r="H171" s="24">
        <v>0</v>
      </c>
      <c r="I171" s="35">
        <v>3</v>
      </c>
      <c r="J171" s="29">
        <f t="shared" si="7"/>
        <v>0</v>
      </c>
      <c r="K171" s="25">
        <f t="shared" si="8"/>
        <v>0</v>
      </c>
    </row>
    <row r="172" spans="1:11" s="19" customFormat="1" ht="12.75">
      <c r="A172" s="18">
        <v>170</v>
      </c>
      <c r="B172" s="7" t="s">
        <v>360</v>
      </c>
      <c r="C172" s="6" t="s">
        <v>361</v>
      </c>
      <c r="D172" s="9" t="s">
        <v>213</v>
      </c>
      <c r="E172" s="10">
        <v>2020</v>
      </c>
      <c r="F172" s="11">
        <f t="shared" si="6"/>
        <v>0</v>
      </c>
      <c r="G172" s="12">
        <v>0.05</v>
      </c>
      <c r="H172" s="24">
        <v>0</v>
      </c>
      <c r="I172" s="35">
        <v>1</v>
      </c>
      <c r="J172" s="29">
        <f t="shared" si="7"/>
        <v>0</v>
      </c>
      <c r="K172" s="25">
        <f t="shared" si="8"/>
        <v>0</v>
      </c>
    </row>
    <row r="173" spans="1:11" s="19" customFormat="1" ht="12.75">
      <c r="A173" s="18">
        <v>171</v>
      </c>
      <c r="B173" s="7" t="s">
        <v>362</v>
      </c>
      <c r="C173" s="6" t="s">
        <v>363</v>
      </c>
      <c r="D173" s="9" t="s">
        <v>37</v>
      </c>
      <c r="E173" s="10">
        <v>2020</v>
      </c>
      <c r="F173" s="11">
        <f t="shared" si="6"/>
        <v>0</v>
      </c>
      <c r="G173" s="12">
        <v>0.05</v>
      </c>
      <c r="H173" s="24">
        <v>0</v>
      </c>
      <c r="I173" s="35">
        <v>1</v>
      </c>
      <c r="J173" s="29">
        <f t="shared" si="7"/>
        <v>0</v>
      </c>
      <c r="K173" s="25">
        <f t="shared" si="8"/>
        <v>0</v>
      </c>
    </row>
    <row r="174" spans="1:11" s="19" customFormat="1" ht="12.75">
      <c r="A174" s="18">
        <v>172</v>
      </c>
      <c r="B174" s="7" t="s">
        <v>364</v>
      </c>
      <c r="C174" s="6" t="s">
        <v>365</v>
      </c>
      <c r="D174" s="9" t="s">
        <v>33</v>
      </c>
      <c r="E174" s="10">
        <v>2020</v>
      </c>
      <c r="F174" s="11">
        <f t="shared" si="6"/>
        <v>0</v>
      </c>
      <c r="G174" s="12">
        <v>0.05</v>
      </c>
      <c r="H174" s="24">
        <v>0</v>
      </c>
      <c r="I174" s="35">
        <v>1</v>
      </c>
      <c r="J174" s="29">
        <f t="shared" si="7"/>
        <v>0</v>
      </c>
      <c r="K174" s="25">
        <f t="shared" si="8"/>
        <v>0</v>
      </c>
    </row>
    <row r="175" spans="1:11" s="13" customFormat="1" ht="12.75">
      <c r="A175" s="18">
        <v>173</v>
      </c>
      <c r="B175" s="7" t="s">
        <v>366</v>
      </c>
      <c r="C175" s="6" t="s">
        <v>367</v>
      </c>
      <c r="D175" s="9" t="s">
        <v>21</v>
      </c>
      <c r="E175" s="10">
        <v>2019</v>
      </c>
      <c r="F175" s="11">
        <f t="shared" si="6"/>
        <v>0</v>
      </c>
      <c r="G175" s="12">
        <v>0.05</v>
      </c>
      <c r="H175" s="24">
        <v>0</v>
      </c>
      <c r="I175" s="35">
        <v>1</v>
      </c>
      <c r="J175" s="29">
        <f t="shared" si="7"/>
        <v>0</v>
      </c>
      <c r="K175" s="25">
        <f t="shared" si="8"/>
        <v>0</v>
      </c>
    </row>
    <row r="176" spans="1:11" s="13" customFormat="1" ht="12.75">
      <c r="A176" s="18">
        <v>174</v>
      </c>
      <c r="B176" s="7" t="s">
        <v>368</v>
      </c>
      <c r="C176" s="6" t="s">
        <v>369</v>
      </c>
      <c r="D176" s="9" t="s">
        <v>53</v>
      </c>
      <c r="E176" s="10">
        <v>2020</v>
      </c>
      <c r="F176" s="11">
        <f t="shared" si="6"/>
        <v>0</v>
      </c>
      <c r="G176" s="12">
        <v>0.05</v>
      </c>
      <c r="H176" s="24">
        <v>0</v>
      </c>
      <c r="I176" s="35">
        <v>1</v>
      </c>
      <c r="J176" s="29">
        <f t="shared" si="7"/>
        <v>0</v>
      </c>
      <c r="K176" s="25">
        <f t="shared" si="8"/>
        <v>0</v>
      </c>
    </row>
    <row r="177" spans="1:11" ht="12.75">
      <c r="A177" s="3"/>
      <c r="E177" s="2"/>
      <c r="I177" s="32">
        <f>SUM(I3:I176)</f>
        <v>349</v>
      </c>
      <c r="J177" s="36">
        <f>SUM(J3:J176)</f>
        <v>0</v>
      </c>
      <c r="K177" s="31">
        <f>SUM(K3:K176)</f>
        <v>0</v>
      </c>
    </row>
  </sheetData>
  <sheetProtection/>
  <mergeCells count="1">
    <mergeCell ref="A1:K1"/>
  </mergeCells>
  <printOptions/>
  <pageMargins left="0.3937007874015748" right="0.3937007874015748" top="0.6692913385826772" bottom="0.6692913385826772" header="0.5118110236220472" footer="0.5118110236220472"/>
  <pageSetup horizontalDpi="300" verticalDpi="300" orientation="landscape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Gromadzenia i Opracowania</dc:creator>
  <cp:keywords/>
  <dc:description/>
  <cp:lastModifiedBy>Promocja</cp:lastModifiedBy>
  <cp:lastPrinted>2020-10-02T09:47:48Z</cp:lastPrinted>
  <dcterms:created xsi:type="dcterms:W3CDTF">2007-04-02T07:57:43Z</dcterms:created>
  <dcterms:modified xsi:type="dcterms:W3CDTF">2020-10-06T06:52:35Z</dcterms:modified>
  <cp:category/>
  <cp:version/>
  <cp:contentType/>
  <cp:contentStatus/>
  <cp:revision>1</cp:revision>
</cp:coreProperties>
</file>